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ProBook\Downloads\"/>
    </mc:Choice>
  </mc:AlternateContent>
  <xr:revisionPtr revIDLastSave="0" documentId="13_ncr:1_{414AE69F-84E9-45A7-9754-08D95D99C1E7}" xr6:coauthVersionLast="47" xr6:coauthVersionMax="47" xr10:uidLastSave="{00000000-0000-0000-0000-000000000000}"/>
  <bookViews>
    <workbookView xWindow="-108" yWindow="-108" windowWidth="23256" windowHeight="12576" tabRatio="583" firstSheet="12" xr2:uid="{00000000-000D-0000-FFFF-FFFF00000000}"/>
  </bookViews>
  <sheets>
    <sheet name="فهرس المحتوى " sheetId="15" r:id="rId1"/>
    <sheet name="القيادة والمهارات السلوكية " sheetId="1" r:id="rId2"/>
    <sheet name="العلاقات العامة والإعلام " sheetId="2" r:id="rId3"/>
    <sheet name="الموارد البشرية والتدريب" sheetId="3" r:id="rId4"/>
    <sheet name="الإدارة المالية والمحاسبة وأسو " sheetId="4" r:id="rId5"/>
    <sheet name="الإدارة القانونية وإدارة العقود" sheetId="8" r:id="rId6"/>
    <sheet name="البيئة الرقمية والذكاء الاصطناع" sheetId="6" r:id="rId7"/>
    <sheet name="إدارة المشاريع" sheetId="5" r:id="rId8"/>
    <sheet name="الهندسة والصيانة  " sheetId="7" r:id="rId9"/>
    <sheet name="الصحة والسلامة المهنية " sheetId="17" r:id="rId10"/>
    <sheet name="أنظمة إدارة الجودة ISO" sheetId="16" r:id="rId11"/>
    <sheet name=" سلاسل التوريد والخدمات اللوجست" sheetId="10" r:id="rId12"/>
    <sheet name="المبيعات وخدمة العملاء" sheetId="24" r:id="rId13"/>
    <sheet name="تمكين المرأة والمسؤولية الإجتما" sheetId="23" r:id="rId14"/>
    <sheet name="الترفيه والسياحة" sheetId="12" r:id="rId15"/>
    <sheet name="التنظيم المؤسسي والتخطيط الاستر" sheetId="14" r:id="rId16"/>
    <sheet name="الشهادات المهنية في إدارة الأعم" sheetId="19" r:id="rId17"/>
  </sheets>
  <definedNames>
    <definedName name="_xlnm._FilterDatabase" localSheetId="11" hidden="1">' سلاسل التوريد والخدمات اللوجست'!$A$1:$I$61</definedName>
    <definedName name="_xlnm._FilterDatabase" localSheetId="7" hidden="1">'إدارة المشاريع'!$A$1:$I$65</definedName>
    <definedName name="_xlnm._FilterDatabase" localSheetId="5" hidden="1">'الإدارة القانونية وإدارة العقود'!$A$1:$I$105</definedName>
    <definedName name="_xlnm._FilterDatabase" localSheetId="4" hidden="1">'الإدارة المالية والمحاسبة وأسو '!$A$1:$I$121</definedName>
    <definedName name="_xlnm._FilterDatabase" localSheetId="6" hidden="1">'البيئة الرقمية والذكاء الاصطناع'!$A$1:$I$93</definedName>
    <definedName name="_xlnm._FilterDatabase" localSheetId="14" hidden="1">'الترفيه والسياحة'!$A$1:$H$61</definedName>
    <definedName name="_xlnm._FilterDatabase" localSheetId="15" hidden="1">'التنظيم المؤسسي والتخطيط الاستر'!$A$1:$I$73</definedName>
    <definedName name="_xlnm._FilterDatabase" localSheetId="16" hidden="1">'الشهادات المهنية في إدارة الأعم'!$A$1:$I$61</definedName>
    <definedName name="_xlnm._FilterDatabase" localSheetId="9" hidden="1">'الصحة والسلامة المهنية '!$A$1:$H$85</definedName>
    <definedName name="_xlnm._FilterDatabase" localSheetId="2" hidden="1">'العلاقات العامة والإعلام '!$A$1:$H$89</definedName>
    <definedName name="_xlnm._FilterDatabase" localSheetId="1" hidden="1">'القيادة والمهارات السلوكية '!$A$1:$I$241</definedName>
    <definedName name="_xlnm._FilterDatabase" localSheetId="12" hidden="1">'المبيعات وخدمة العملاء'!$A$1:$I$81</definedName>
    <definedName name="_xlnm._FilterDatabase" localSheetId="3" hidden="1">'الموارد البشرية والتدريب'!$A$1:$I$133</definedName>
    <definedName name="_xlnm._FilterDatabase" localSheetId="8" hidden="1">'الهندسة والصيانة  '!$A$1:$I$141</definedName>
    <definedName name="_xlnm._FilterDatabase" localSheetId="10" hidden="1">'أنظمة إدارة الجودة ISO'!$A$1:$H$89</definedName>
    <definedName name="_xlnm._FilterDatabase" localSheetId="13" hidden="1">'تمكين المرأة والمسؤولية الإجتما'!$A$1:$I$65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2" i="12" l="1"/>
  <c r="G63" i="12"/>
  <c r="G64" i="12"/>
  <c r="G65" i="12"/>
  <c r="E62" i="12"/>
  <c r="E63" i="12"/>
  <c r="E64" i="12"/>
  <c r="E65" i="12"/>
  <c r="G62" i="10"/>
  <c r="G63" i="10"/>
  <c r="G64" i="10"/>
  <c r="G65" i="10"/>
  <c r="E62" i="10"/>
  <c r="E63" i="10"/>
  <c r="E64" i="10"/>
  <c r="E65" i="10"/>
  <c r="G66" i="5"/>
  <c r="G67" i="5"/>
  <c r="G68" i="5"/>
  <c r="G69" i="5"/>
  <c r="E66" i="5"/>
  <c r="E67" i="5"/>
  <c r="E68" i="5"/>
  <c r="E69" i="5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G186" i="8"/>
  <c r="G187" i="8"/>
  <c r="G188" i="8"/>
  <c r="G189" i="8"/>
  <c r="G190" i="8"/>
  <c r="G191" i="8"/>
  <c r="G192" i="8"/>
  <c r="G193" i="8"/>
  <c r="G194" i="8"/>
  <c r="G195" i="8"/>
  <c r="G196" i="8"/>
  <c r="G197" i="8"/>
  <c r="G198" i="8"/>
  <c r="G199" i="8"/>
  <c r="G200" i="8"/>
  <c r="G201" i="8"/>
  <c r="G202" i="8"/>
  <c r="G203" i="8"/>
  <c r="G204" i="8"/>
  <c r="G205" i="8"/>
  <c r="G206" i="8"/>
  <c r="G207" i="8"/>
  <c r="G208" i="8"/>
  <c r="G209" i="8"/>
  <c r="E186" i="8"/>
  <c r="E187" i="8"/>
  <c r="E188" i="8"/>
  <c r="E189" i="8"/>
  <c r="E190" i="8"/>
  <c r="E191" i="8"/>
  <c r="E192" i="8"/>
  <c r="E193" i="8"/>
  <c r="E194" i="8"/>
  <c r="E195" i="8"/>
  <c r="E196" i="8"/>
  <c r="E197" i="8"/>
  <c r="E198" i="8"/>
  <c r="E199" i="8"/>
  <c r="E200" i="8"/>
  <c r="E201" i="8"/>
  <c r="E202" i="8"/>
  <c r="E203" i="8"/>
  <c r="E204" i="8"/>
  <c r="E205" i="8"/>
  <c r="E206" i="8"/>
  <c r="E207" i="8"/>
  <c r="E208" i="8"/>
  <c r="E209" i="8"/>
  <c r="G222" i="4"/>
  <c r="G223" i="4"/>
  <c r="G224" i="4"/>
  <c r="G225" i="4"/>
  <c r="G226" i="4"/>
  <c r="G227" i="4"/>
  <c r="G228" i="4"/>
  <c r="G229" i="4"/>
  <c r="G230" i="4"/>
  <c r="G231" i="4"/>
  <c r="G232" i="4"/>
  <c r="G233" i="4"/>
  <c r="G234" i="4"/>
  <c r="G235" i="4"/>
  <c r="G236" i="4"/>
  <c r="G237" i="4"/>
  <c r="G238" i="4"/>
  <c r="G239" i="4"/>
  <c r="G240" i="4"/>
  <c r="G241" i="4"/>
  <c r="G242" i="4"/>
  <c r="G243" i="4"/>
  <c r="G244" i="4"/>
  <c r="G245" i="4"/>
  <c r="G246" i="4"/>
  <c r="G247" i="4"/>
  <c r="G248" i="4"/>
  <c r="G249" i="4"/>
  <c r="G250" i="4"/>
  <c r="G251" i="4"/>
  <c r="G252" i="4"/>
  <c r="G253" i="4"/>
  <c r="G254" i="4"/>
  <c r="G255" i="4"/>
  <c r="G256" i="4"/>
  <c r="G257" i="4"/>
  <c r="E222" i="4"/>
  <c r="E223" i="4"/>
  <c r="E224" i="4"/>
  <c r="E225" i="4"/>
  <c r="E226" i="4"/>
  <c r="E227" i="4"/>
  <c r="E228" i="4"/>
  <c r="E229" i="4"/>
  <c r="E230" i="4"/>
  <c r="E231" i="4"/>
  <c r="E232" i="4"/>
  <c r="E233" i="4"/>
  <c r="E234" i="4"/>
  <c r="E235" i="4"/>
  <c r="E236" i="4"/>
  <c r="E237" i="4"/>
  <c r="E238" i="4"/>
  <c r="E239" i="4"/>
  <c r="E240" i="4"/>
  <c r="E241" i="4"/>
  <c r="E242" i="4"/>
  <c r="E243" i="4"/>
  <c r="E244" i="4"/>
  <c r="E245" i="4"/>
  <c r="E246" i="4"/>
  <c r="E247" i="4"/>
  <c r="E248" i="4"/>
  <c r="E249" i="4"/>
  <c r="E250" i="4"/>
  <c r="E251" i="4"/>
  <c r="E252" i="4"/>
  <c r="E253" i="4"/>
  <c r="E254" i="4"/>
  <c r="E255" i="4"/>
  <c r="E256" i="4"/>
  <c r="E257" i="4"/>
  <c r="G122" i="3"/>
  <c r="G123" i="3"/>
  <c r="G124" i="3"/>
  <c r="G125" i="3"/>
  <c r="G126" i="3"/>
  <c r="G127" i="3"/>
  <c r="G128" i="3"/>
  <c r="G129" i="3"/>
  <c r="G130" i="3"/>
  <c r="G131" i="3"/>
  <c r="G132" i="3"/>
  <c r="G133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G74" i="14"/>
  <c r="G75" i="14"/>
  <c r="G76" i="14"/>
  <c r="G77" i="14"/>
  <c r="G78" i="14"/>
  <c r="G79" i="14"/>
  <c r="G80" i="14"/>
  <c r="G81" i="14"/>
  <c r="G82" i="14"/>
  <c r="G83" i="14"/>
  <c r="G84" i="14"/>
  <c r="G85" i="14"/>
  <c r="G86" i="14"/>
  <c r="G87" i="14"/>
  <c r="G88" i="14"/>
  <c r="G89" i="14"/>
  <c r="E74" i="14"/>
  <c r="E75" i="14"/>
  <c r="E76" i="14"/>
  <c r="E77" i="14"/>
  <c r="E78" i="14"/>
  <c r="E79" i="14"/>
  <c r="E80" i="14"/>
  <c r="E81" i="14"/>
  <c r="E82" i="14"/>
  <c r="E83" i="14"/>
  <c r="E84" i="14"/>
  <c r="E85" i="14"/>
  <c r="E86" i="14"/>
  <c r="E87" i="14"/>
  <c r="E88" i="14"/>
  <c r="E89" i="14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189" i="1"/>
  <c r="E102" i="2"/>
  <c r="F102" i="2"/>
  <c r="G102" i="2" s="1"/>
  <c r="E103" i="2"/>
  <c r="F103" i="2"/>
  <c r="G103" i="2" s="1"/>
  <c r="E104" i="2"/>
  <c r="F104" i="2"/>
  <c r="G104" i="2" s="1"/>
  <c r="E105" i="2"/>
  <c r="F105" i="2"/>
  <c r="G105" i="2" s="1"/>
  <c r="E106" i="2"/>
  <c r="F106" i="2"/>
  <c r="G106" i="2" s="1"/>
  <c r="E107" i="2"/>
  <c r="F107" i="2"/>
  <c r="G107" i="2"/>
  <c r="E108" i="2"/>
  <c r="F108" i="2"/>
  <c r="G108" i="2"/>
  <c r="E109" i="2"/>
  <c r="F109" i="2"/>
  <c r="G109" i="2" s="1"/>
  <c r="E110" i="2"/>
  <c r="F110" i="2"/>
  <c r="G110" i="2" s="1"/>
  <c r="E111" i="2"/>
  <c r="F111" i="2"/>
  <c r="G111" i="2" s="1"/>
  <c r="E112" i="2"/>
  <c r="F112" i="2"/>
  <c r="G112" i="2" s="1"/>
  <c r="E113" i="2"/>
  <c r="F113" i="2"/>
  <c r="G113" i="2" s="1"/>
  <c r="E114" i="2"/>
  <c r="F114" i="2"/>
  <c r="G114" i="2" s="1"/>
  <c r="E115" i="2"/>
  <c r="F115" i="2"/>
  <c r="G115" i="2"/>
  <c r="E116" i="2"/>
  <c r="F116" i="2"/>
  <c r="G116" i="2"/>
  <c r="E117" i="2"/>
  <c r="F117" i="2"/>
  <c r="G117" i="2" s="1"/>
  <c r="E118" i="2"/>
  <c r="F118" i="2"/>
  <c r="G118" i="2" s="1"/>
  <c r="E119" i="2"/>
  <c r="F119" i="2"/>
  <c r="G119" i="2"/>
  <c r="E120" i="2"/>
  <c r="F120" i="2"/>
  <c r="G120" i="2" s="1"/>
  <c r="E121" i="2"/>
  <c r="F121" i="2"/>
  <c r="G121" i="2" s="1"/>
  <c r="E122" i="2"/>
  <c r="F122" i="2"/>
  <c r="G122" i="2" s="1"/>
  <c r="E123" i="2"/>
  <c r="F123" i="2"/>
  <c r="G123" i="2"/>
  <c r="E124" i="2"/>
  <c r="F124" i="2"/>
  <c r="G124" i="2"/>
  <c r="E125" i="2"/>
  <c r="F125" i="2"/>
  <c r="G125" i="2" s="1"/>
  <c r="E126" i="2"/>
  <c r="F126" i="2"/>
  <c r="G126" i="2" s="1"/>
  <c r="E127" i="2"/>
  <c r="F127" i="2"/>
  <c r="G127" i="2"/>
  <c r="E128" i="2"/>
  <c r="F128" i="2"/>
  <c r="G128" i="2" s="1"/>
  <c r="E129" i="2"/>
  <c r="F129" i="2"/>
  <c r="G129" i="2" s="1"/>
  <c r="E130" i="2"/>
  <c r="F130" i="2"/>
  <c r="G130" i="2" s="1"/>
  <c r="E131" i="2"/>
  <c r="F131" i="2"/>
  <c r="G131" i="2"/>
  <c r="E132" i="2"/>
  <c r="F132" i="2"/>
  <c r="G132" i="2"/>
  <c r="E133" i="2"/>
  <c r="F133" i="2"/>
  <c r="G133" i="2" s="1"/>
  <c r="E214" i="4"/>
  <c r="F214" i="4"/>
  <c r="G214" i="4" s="1"/>
  <c r="E215" i="4"/>
  <c r="F215" i="4"/>
  <c r="G215" i="4" s="1"/>
  <c r="E216" i="4"/>
  <c r="F216" i="4"/>
  <c r="G216" i="4" s="1"/>
  <c r="E217" i="4"/>
  <c r="F217" i="4"/>
  <c r="G217" i="4" s="1"/>
  <c r="E218" i="4"/>
  <c r="F218" i="4"/>
  <c r="G218" i="4" s="1"/>
  <c r="E219" i="4"/>
  <c r="F219" i="4"/>
  <c r="G219" i="4" s="1"/>
  <c r="E220" i="4"/>
  <c r="F220" i="4"/>
  <c r="G220" i="4" s="1"/>
  <c r="E221" i="4"/>
  <c r="F221" i="4"/>
  <c r="G221" i="4" s="1"/>
  <c r="E102" i="23"/>
  <c r="F102" i="23"/>
  <c r="G102" i="23"/>
  <c r="E103" i="23"/>
  <c r="F103" i="23"/>
  <c r="G103" i="23"/>
  <c r="E104" i="23"/>
  <c r="F104" i="23"/>
  <c r="G104" i="23" s="1"/>
  <c r="E105" i="23"/>
  <c r="F105" i="23"/>
  <c r="G105" i="23" s="1"/>
  <c r="E106" i="23"/>
  <c r="F106" i="23"/>
  <c r="G106" i="23"/>
  <c r="E107" i="23"/>
  <c r="F107" i="23"/>
  <c r="G107" i="23" s="1"/>
  <c r="E108" i="23"/>
  <c r="F108" i="23"/>
  <c r="G108" i="23" s="1"/>
  <c r="E109" i="23"/>
  <c r="F109" i="23"/>
  <c r="G109" i="23"/>
  <c r="E110" i="23"/>
  <c r="F110" i="23"/>
  <c r="G110" i="23"/>
  <c r="E111" i="23"/>
  <c r="F111" i="23"/>
  <c r="G111" i="23"/>
  <c r="E112" i="23"/>
  <c r="F112" i="23"/>
  <c r="G112" i="23" s="1"/>
  <c r="E113" i="23"/>
  <c r="F113" i="23"/>
  <c r="G113" i="23" s="1"/>
  <c r="E114" i="23"/>
  <c r="F114" i="23"/>
  <c r="G114" i="23"/>
  <c r="E115" i="23"/>
  <c r="F115" i="23"/>
  <c r="G115" i="23" s="1"/>
  <c r="E116" i="23"/>
  <c r="F116" i="23"/>
  <c r="G116" i="23" s="1"/>
  <c r="E117" i="23"/>
  <c r="F117" i="23"/>
  <c r="G117" i="23"/>
  <c r="E213" i="4"/>
  <c r="F213" i="4"/>
  <c r="G213" i="4" s="1"/>
  <c r="E212" i="4"/>
  <c r="F212" i="4"/>
  <c r="G212" i="4" s="1"/>
  <c r="E211" i="4"/>
  <c r="F211" i="4"/>
  <c r="G211" i="4" s="1"/>
  <c r="E210" i="4"/>
  <c r="F210" i="4"/>
  <c r="G210" i="4" s="1"/>
  <c r="E185" i="8"/>
  <c r="F185" i="8"/>
  <c r="G185" i="8" s="1"/>
  <c r="E184" i="8"/>
  <c r="F184" i="8"/>
  <c r="G184" i="8" s="1"/>
  <c r="E183" i="8"/>
  <c r="F183" i="8"/>
  <c r="G183" i="8"/>
  <c r="E182" i="8"/>
  <c r="F182" i="8"/>
  <c r="G182" i="8" s="1"/>
  <c r="E110" i="8"/>
  <c r="F110" i="8"/>
  <c r="G110" i="8" s="1"/>
  <c r="E111" i="8"/>
  <c r="F111" i="8"/>
  <c r="G111" i="8" s="1"/>
  <c r="E112" i="8"/>
  <c r="F112" i="8"/>
  <c r="G112" i="8" s="1"/>
  <c r="E113" i="8"/>
  <c r="F113" i="8"/>
  <c r="G113" i="8" s="1"/>
  <c r="E114" i="8"/>
  <c r="F114" i="8"/>
  <c r="G114" i="8"/>
  <c r="E115" i="8"/>
  <c r="F115" i="8"/>
  <c r="G115" i="8" s="1"/>
  <c r="E116" i="8"/>
  <c r="F116" i="8"/>
  <c r="G116" i="8" s="1"/>
  <c r="E117" i="8"/>
  <c r="F117" i="8"/>
  <c r="G117" i="8" s="1"/>
  <c r="E118" i="8"/>
  <c r="F118" i="8"/>
  <c r="G118" i="8" s="1"/>
  <c r="E119" i="8"/>
  <c r="F119" i="8"/>
  <c r="G119" i="8" s="1"/>
  <c r="E120" i="8"/>
  <c r="F120" i="8"/>
  <c r="G120" i="8" s="1"/>
  <c r="E121" i="8"/>
  <c r="F121" i="8"/>
  <c r="G121" i="8" s="1"/>
  <c r="E122" i="8"/>
  <c r="F122" i="8"/>
  <c r="G122" i="8" s="1"/>
  <c r="E123" i="8"/>
  <c r="F123" i="8"/>
  <c r="G123" i="8" s="1"/>
  <c r="E124" i="8"/>
  <c r="F124" i="8"/>
  <c r="G124" i="8" s="1"/>
  <c r="E125" i="8"/>
  <c r="F125" i="8"/>
  <c r="G125" i="8" s="1"/>
  <c r="E126" i="8"/>
  <c r="F126" i="8"/>
  <c r="G126" i="8" s="1"/>
  <c r="E127" i="8"/>
  <c r="F127" i="8"/>
  <c r="G127" i="8"/>
  <c r="E128" i="8"/>
  <c r="F128" i="8"/>
  <c r="G128" i="8" s="1"/>
  <c r="E129" i="8"/>
  <c r="F129" i="8"/>
  <c r="G129" i="8" s="1"/>
  <c r="E130" i="8"/>
  <c r="F130" i="8"/>
  <c r="G130" i="8"/>
  <c r="E131" i="8"/>
  <c r="F131" i="8"/>
  <c r="G131" i="8" s="1"/>
  <c r="E132" i="8"/>
  <c r="F132" i="8"/>
  <c r="G132" i="8" s="1"/>
  <c r="E133" i="8"/>
  <c r="F133" i="8"/>
  <c r="G133" i="8"/>
  <c r="E134" i="8"/>
  <c r="F134" i="8"/>
  <c r="G134" i="8" s="1"/>
  <c r="E135" i="8"/>
  <c r="F135" i="8"/>
  <c r="G135" i="8" s="1"/>
  <c r="E136" i="8"/>
  <c r="F136" i="8"/>
  <c r="G136" i="8" s="1"/>
  <c r="E137" i="8"/>
  <c r="F137" i="8"/>
  <c r="G137" i="8" s="1"/>
  <c r="E138" i="8"/>
  <c r="F138" i="8"/>
  <c r="G138" i="8" s="1"/>
  <c r="E139" i="8"/>
  <c r="F139" i="8"/>
  <c r="G139" i="8"/>
  <c r="E140" i="8"/>
  <c r="F140" i="8"/>
  <c r="G140" i="8"/>
  <c r="E141" i="8"/>
  <c r="F141" i="8"/>
  <c r="G141" i="8" s="1"/>
  <c r="E142" i="8"/>
  <c r="F142" i="8"/>
  <c r="G142" i="8"/>
  <c r="E143" i="8"/>
  <c r="F143" i="8"/>
  <c r="G143" i="8" s="1"/>
  <c r="E144" i="8"/>
  <c r="F144" i="8"/>
  <c r="G144" i="8" s="1"/>
  <c r="E145" i="8"/>
  <c r="F145" i="8"/>
  <c r="G145" i="8" s="1"/>
  <c r="E146" i="8"/>
  <c r="F146" i="8"/>
  <c r="G146" i="8"/>
  <c r="E147" i="8"/>
  <c r="F147" i="8"/>
  <c r="G147" i="8" s="1"/>
  <c r="E148" i="8"/>
  <c r="F148" i="8"/>
  <c r="G148" i="8" s="1"/>
  <c r="E149" i="8"/>
  <c r="F149" i="8"/>
  <c r="G149" i="8"/>
  <c r="E150" i="8"/>
  <c r="F150" i="8"/>
  <c r="G150" i="8" s="1"/>
  <c r="E151" i="8"/>
  <c r="F151" i="8"/>
  <c r="G151" i="8"/>
  <c r="E152" i="8"/>
  <c r="F152" i="8"/>
  <c r="G152" i="8" s="1"/>
  <c r="E153" i="8"/>
  <c r="F153" i="8"/>
  <c r="G153" i="8" s="1"/>
  <c r="E154" i="8"/>
  <c r="F154" i="8"/>
  <c r="G154" i="8" s="1"/>
  <c r="E155" i="8"/>
  <c r="F155" i="8"/>
  <c r="G155" i="8"/>
  <c r="E156" i="8"/>
  <c r="F156" i="8"/>
  <c r="G156" i="8" s="1"/>
  <c r="E157" i="8"/>
  <c r="F157" i="8"/>
  <c r="G157" i="8"/>
  <c r="E158" i="8"/>
  <c r="F158" i="8"/>
  <c r="G158" i="8" s="1"/>
  <c r="E159" i="8"/>
  <c r="F159" i="8"/>
  <c r="G159" i="8"/>
  <c r="E160" i="8"/>
  <c r="F160" i="8"/>
  <c r="G160" i="8" s="1"/>
  <c r="E161" i="8"/>
  <c r="F161" i="8"/>
  <c r="G161" i="8" s="1"/>
  <c r="E162" i="8"/>
  <c r="F162" i="8"/>
  <c r="G162" i="8"/>
  <c r="E163" i="8"/>
  <c r="F163" i="8"/>
  <c r="G163" i="8"/>
  <c r="E164" i="8"/>
  <c r="F164" i="8"/>
  <c r="G164" i="8"/>
  <c r="E165" i="8"/>
  <c r="F165" i="8"/>
  <c r="G165" i="8" s="1"/>
  <c r="E166" i="8"/>
  <c r="F166" i="8"/>
  <c r="G166" i="8" s="1"/>
  <c r="E167" i="8"/>
  <c r="F167" i="8"/>
  <c r="G167" i="8" s="1"/>
  <c r="E168" i="8"/>
  <c r="F168" i="8"/>
  <c r="G168" i="8" s="1"/>
  <c r="E169" i="8"/>
  <c r="F169" i="8"/>
  <c r="G169" i="8"/>
  <c r="E170" i="8"/>
  <c r="F170" i="8"/>
  <c r="G170" i="8"/>
  <c r="E171" i="8"/>
  <c r="F171" i="8"/>
  <c r="G171" i="8" s="1"/>
  <c r="E172" i="8"/>
  <c r="F172" i="8"/>
  <c r="G172" i="8" s="1"/>
  <c r="E173" i="8"/>
  <c r="F173" i="8"/>
  <c r="G173" i="8"/>
  <c r="E174" i="8"/>
  <c r="F174" i="8"/>
  <c r="G174" i="8" s="1"/>
  <c r="E175" i="8"/>
  <c r="F175" i="8"/>
  <c r="G175" i="8" s="1"/>
  <c r="E176" i="8"/>
  <c r="F176" i="8"/>
  <c r="G176" i="8" s="1"/>
  <c r="E177" i="8"/>
  <c r="F177" i="8"/>
  <c r="G177" i="8" s="1"/>
  <c r="E178" i="8"/>
  <c r="F178" i="8"/>
  <c r="G178" i="8"/>
  <c r="E179" i="8"/>
  <c r="F179" i="8"/>
  <c r="G179" i="8" s="1"/>
  <c r="E180" i="8"/>
  <c r="F180" i="8"/>
  <c r="G180" i="8" s="1"/>
  <c r="E181" i="8"/>
  <c r="F181" i="8"/>
  <c r="G181" i="8" s="1"/>
  <c r="F109" i="8"/>
  <c r="G109" i="8" s="1"/>
  <c r="E109" i="8"/>
  <c r="F108" i="8"/>
  <c r="G108" i="8" s="1"/>
  <c r="E108" i="8"/>
  <c r="F107" i="8"/>
  <c r="G107" i="8" s="1"/>
  <c r="E107" i="8"/>
  <c r="F106" i="8"/>
  <c r="G106" i="8" s="1"/>
  <c r="E106" i="8"/>
  <c r="E122" i="4"/>
  <c r="F122" i="4"/>
  <c r="G122" i="4" s="1"/>
  <c r="E123" i="4"/>
  <c r="F123" i="4"/>
  <c r="G123" i="4" s="1"/>
  <c r="E124" i="4"/>
  <c r="F124" i="4"/>
  <c r="G124" i="4"/>
  <c r="E125" i="4"/>
  <c r="F125" i="4"/>
  <c r="G125" i="4" s="1"/>
  <c r="E126" i="4"/>
  <c r="F126" i="4"/>
  <c r="G126" i="4" s="1"/>
  <c r="E127" i="4"/>
  <c r="F127" i="4"/>
  <c r="G127" i="4" s="1"/>
  <c r="E128" i="4"/>
  <c r="F128" i="4"/>
  <c r="G128" i="4"/>
  <c r="E129" i="4"/>
  <c r="F129" i="4"/>
  <c r="G129" i="4" s="1"/>
  <c r="E130" i="4"/>
  <c r="F130" i="4"/>
  <c r="G130" i="4" s="1"/>
  <c r="E131" i="4"/>
  <c r="F131" i="4"/>
  <c r="G131" i="4"/>
  <c r="E132" i="4"/>
  <c r="F132" i="4"/>
  <c r="G132" i="4" s="1"/>
  <c r="E133" i="4"/>
  <c r="F133" i="4"/>
  <c r="G133" i="4" s="1"/>
  <c r="E134" i="4"/>
  <c r="F134" i="4"/>
  <c r="G134" i="4" s="1"/>
  <c r="E135" i="4"/>
  <c r="F135" i="4"/>
  <c r="G135" i="4" s="1"/>
  <c r="E136" i="4"/>
  <c r="F136" i="4"/>
  <c r="G136" i="4" s="1"/>
  <c r="E137" i="4"/>
  <c r="F137" i="4"/>
  <c r="G137" i="4" s="1"/>
  <c r="E138" i="4"/>
  <c r="F138" i="4"/>
  <c r="G138" i="4" s="1"/>
  <c r="E139" i="4"/>
  <c r="F139" i="4"/>
  <c r="G139" i="4"/>
  <c r="E140" i="4"/>
  <c r="F140" i="4"/>
  <c r="G140" i="4" s="1"/>
  <c r="E141" i="4"/>
  <c r="F141" i="4"/>
  <c r="G141" i="4" s="1"/>
  <c r="E142" i="4"/>
  <c r="F142" i="4"/>
  <c r="G142" i="4" s="1"/>
  <c r="E143" i="4"/>
  <c r="F143" i="4"/>
  <c r="G143" i="4" s="1"/>
  <c r="E144" i="4"/>
  <c r="F144" i="4"/>
  <c r="G144" i="4"/>
  <c r="E145" i="4"/>
  <c r="F145" i="4"/>
  <c r="G145" i="4"/>
  <c r="E146" i="4"/>
  <c r="F146" i="4"/>
  <c r="G146" i="4" s="1"/>
  <c r="E147" i="4"/>
  <c r="F147" i="4"/>
  <c r="G147" i="4"/>
  <c r="E148" i="4"/>
  <c r="F148" i="4"/>
  <c r="G148" i="4" s="1"/>
  <c r="E149" i="4"/>
  <c r="F149" i="4"/>
  <c r="G149" i="4" s="1"/>
  <c r="E150" i="4"/>
  <c r="F150" i="4"/>
  <c r="G150" i="4" s="1"/>
  <c r="E151" i="4"/>
  <c r="F151" i="4"/>
  <c r="G151" i="4" s="1"/>
  <c r="E152" i="4"/>
  <c r="F152" i="4"/>
  <c r="G152" i="4"/>
  <c r="E153" i="4"/>
  <c r="F153" i="4"/>
  <c r="G153" i="4" s="1"/>
  <c r="E154" i="4"/>
  <c r="F154" i="4"/>
  <c r="G154" i="4" s="1"/>
  <c r="E155" i="4"/>
  <c r="F155" i="4"/>
  <c r="G155" i="4" s="1"/>
  <c r="E156" i="4"/>
  <c r="F156" i="4"/>
  <c r="G156" i="4" s="1"/>
  <c r="E157" i="4"/>
  <c r="F157" i="4"/>
  <c r="G157" i="4" s="1"/>
  <c r="E158" i="4"/>
  <c r="F158" i="4"/>
  <c r="G158" i="4" s="1"/>
  <c r="E159" i="4"/>
  <c r="F159" i="4"/>
  <c r="G159" i="4" s="1"/>
  <c r="E160" i="4"/>
  <c r="F160" i="4"/>
  <c r="G160" i="4" s="1"/>
  <c r="E161" i="4"/>
  <c r="F161" i="4"/>
  <c r="G161" i="4" s="1"/>
  <c r="E162" i="4"/>
  <c r="F162" i="4"/>
  <c r="G162" i="4" s="1"/>
  <c r="E163" i="4"/>
  <c r="F163" i="4"/>
  <c r="G163" i="4"/>
  <c r="E164" i="4"/>
  <c r="F164" i="4"/>
  <c r="G164" i="4" s="1"/>
  <c r="E165" i="4"/>
  <c r="F165" i="4"/>
  <c r="G165" i="4" s="1"/>
  <c r="E166" i="4"/>
  <c r="F166" i="4"/>
  <c r="G166" i="4" s="1"/>
  <c r="E167" i="4"/>
  <c r="F167" i="4"/>
  <c r="G167" i="4" s="1"/>
  <c r="E168" i="4"/>
  <c r="F168" i="4"/>
  <c r="G168" i="4"/>
  <c r="E169" i="4"/>
  <c r="F169" i="4"/>
  <c r="G169" i="4" s="1"/>
  <c r="E170" i="4"/>
  <c r="F170" i="4"/>
  <c r="G170" i="4" s="1"/>
  <c r="E171" i="4"/>
  <c r="F171" i="4"/>
  <c r="G171" i="4" s="1"/>
  <c r="E172" i="4"/>
  <c r="F172" i="4"/>
  <c r="G172" i="4" s="1"/>
  <c r="E173" i="4"/>
  <c r="F173" i="4"/>
  <c r="G173" i="4" s="1"/>
  <c r="E174" i="4"/>
  <c r="F174" i="4"/>
  <c r="G174" i="4" s="1"/>
  <c r="E175" i="4"/>
  <c r="F175" i="4"/>
  <c r="G175" i="4" s="1"/>
  <c r="E176" i="4"/>
  <c r="F176" i="4"/>
  <c r="G176" i="4" s="1"/>
  <c r="E177" i="4"/>
  <c r="F177" i="4"/>
  <c r="G177" i="4" s="1"/>
  <c r="E178" i="4"/>
  <c r="F178" i="4"/>
  <c r="G178" i="4" s="1"/>
  <c r="E179" i="4"/>
  <c r="F179" i="4"/>
  <c r="G179" i="4" s="1"/>
  <c r="E180" i="4"/>
  <c r="F180" i="4"/>
  <c r="G180" i="4" s="1"/>
  <c r="E181" i="4"/>
  <c r="F181" i="4"/>
  <c r="G181" i="4" s="1"/>
  <c r="E182" i="4"/>
  <c r="F182" i="4"/>
  <c r="G182" i="4" s="1"/>
  <c r="E183" i="4"/>
  <c r="F183" i="4"/>
  <c r="G183" i="4" s="1"/>
  <c r="E184" i="4"/>
  <c r="F184" i="4"/>
  <c r="G184" i="4" s="1"/>
  <c r="E185" i="4"/>
  <c r="F185" i="4"/>
  <c r="G185" i="4" s="1"/>
  <c r="E186" i="4"/>
  <c r="F186" i="4"/>
  <c r="G186" i="4"/>
  <c r="E187" i="4"/>
  <c r="F187" i="4"/>
  <c r="G187" i="4" s="1"/>
  <c r="E188" i="4"/>
  <c r="F188" i="4"/>
  <c r="G188" i="4" s="1"/>
  <c r="E189" i="4"/>
  <c r="F189" i="4"/>
  <c r="G189" i="4" s="1"/>
  <c r="E190" i="4"/>
  <c r="F190" i="4"/>
  <c r="G190" i="4" s="1"/>
  <c r="E191" i="4"/>
  <c r="F191" i="4"/>
  <c r="G191" i="4" s="1"/>
  <c r="E192" i="4"/>
  <c r="F192" i="4"/>
  <c r="G192" i="4" s="1"/>
  <c r="E193" i="4"/>
  <c r="F193" i="4"/>
  <c r="G193" i="4"/>
  <c r="E194" i="4"/>
  <c r="F194" i="4"/>
  <c r="G194" i="4" s="1"/>
  <c r="E195" i="4"/>
  <c r="F195" i="4"/>
  <c r="G195" i="4" s="1"/>
  <c r="E196" i="4"/>
  <c r="F196" i="4"/>
  <c r="G196" i="4" s="1"/>
  <c r="E197" i="4"/>
  <c r="F197" i="4"/>
  <c r="G197" i="4" s="1"/>
  <c r="E198" i="4"/>
  <c r="F198" i="4"/>
  <c r="G198" i="4" s="1"/>
  <c r="E199" i="4"/>
  <c r="F199" i="4"/>
  <c r="G199" i="4" s="1"/>
  <c r="E200" i="4"/>
  <c r="F200" i="4"/>
  <c r="G200" i="4" s="1"/>
  <c r="E201" i="4"/>
  <c r="F201" i="4"/>
  <c r="G201" i="4" s="1"/>
  <c r="E202" i="4"/>
  <c r="F202" i="4"/>
  <c r="G202" i="4" s="1"/>
  <c r="E203" i="4"/>
  <c r="F203" i="4"/>
  <c r="G203" i="4" s="1"/>
  <c r="E204" i="4"/>
  <c r="F204" i="4"/>
  <c r="G204" i="4" s="1"/>
  <c r="E205" i="4"/>
  <c r="F205" i="4"/>
  <c r="G205" i="4" s="1"/>
  <c r="E206" i="4"/>
  <c r="F206" i="4"/>
  <c r="G206" i="4" s="1"/>
  <c r="E207" i="4"/>
  <c r="F207" i="4"/>
  <c r="G207" i="4" s="1"/>
  <c r="E208" i="4"/>
  <c r="F208" i="4"/>
  <c r="G208" i="4" s="1"/>
  <c r="E209" i="4"/>
  <c r="F209" i="4"/>
  <c r="G209" i="4" s="1"/>
  <c r="F189" i="1"/>
  <c r="G189" i="1" s="1"/>
  <c r="E188" i="1"/>
  <c r="F188" i="1"/>
  <c r="G188" i="1" s="1"/>
  <c r="E187" i="1"/>
  <c r="F187" i="1"/>
  <c r="G187" i="1" s="1"/>
  <c r="E186" i="1"/>
  <c r="F186" i="1"/>
  <c r="G186" i="1" s="1"/>
  <c r="E66" i="23"/>
  <c r="E67" i="23"/>
  <c r="E68" i="23"/>
  <c r="E69" i="23"/>
  <c r="E70" i="23"/>
  <c r="E71" i="23"/>
  <c r="E72" i="23"/>
  <c r="E73" i="23"/>
  <c r="E74" i="23"/>
  <c r="E75" i="23"/>
  <c r="E76" i="23"/>
  <c r="E77" i="23"/>
  <c r="E78" i="23"/>
  <c r="E79" i="23"/>
  <c r="E80" i="23"/>
  <c r="E81" i="23"/>
  <c r="E82" i="23"/>
  <c r="E83" i="23"/>
  <c r="E84" i="23"/>
  <c r="E85" i="23"/>
  <c r="E86" i="23"/>
  <c r="E87" i="23"/>
  <c r="E88" i="23"/>
  <c r="E89" i="23"/>
  <c r="E90" i="23"/>
  <c r="E91" i="23"/>
  <c r="E92" i="23"/>
  <c r="E93" i="23"/>
  <c r="E94" i="23"/>
  <c r="E95" i="23"/>
  <c r="E96" i="23"/>
  <c r="E97" i="23"/>
  <c r="E98" i="23"/>
  <c r="E99" i="23"/>
  <c r="E100" i="23"/>
  <c r="E101" i="23"/>
  <c r="F66" i="23"/>
  <c r="G66" i="23" s="1"/>
  <c r="F67" i="23"/>
  <c r="G67" i="23" s="1"/>
  <c r="F68" i="23"/>
  <c r="G68" i="23" s="1"/>
  <c r="F69" i="23"/>
  <c r="G69" i="23" s="1"/>
  <c r="F70" i="23"/>
  <c r="G70" i="23" s="1"/>
  <c r="F71" i="23"/>
  <c r="G71" i="23" s="1"/>
  <c r="F72" i="23"/>
  <c r="G72" i="23" s="1"/>
  <c r="F73" i="23"/>
  <c r="G73" i="23" s="1"/>
  <c r="F74" i="23"/>
  <c r="G74" i="23" s="1"/>
  <c r="F75" i="23"/>
  <c r="G75" i="23" s="1"/>
  <c r="F76" i="23"/>
  <c r="G76" i="23" s="1"/>
  <c r="F77" i="23"/>
  <c r="G77" i="23" s="1"/>
  <c r="F78" i="23"/>
  <c r="G78" i="23" s="1"/>
  <c r="F79" i="23"/>
  <c r="G79" i="23"/>
  <c r="F80" i="23"/>
  <c r="G80" i="23" s="1"/>
  <c r="F81" i="23"/>
  <c r="G81" i="23" s="1"/>
  <c r="F82" i="23"/>
  <c r="G82" i="23" s="1"/>
  <c r="F83" i="23"/>
  <c r="G83" i="23" s="1"/>
  <c r="F84" i="23"/>
  <c r="G84" i="23" s="1"/>
  <c r="F85" i="23"/>
  <c r="G85" i="23" s="1"/>
  <c r="F86" i="23"/>
  <c r="G86" i="23" s="1"/>
  <c r="F87" i="23"/>
  <c r="G87" i="23" s="1"/>
  <c r="F88" i="23"/>
  <c r="G88" i="23" s="1"/>
  <c r="F89" i="23"/>
  <c r="G89" i="23" s="1"/>
  <c r="F90" i="23"/>
  <c r="G90" i="23" s="1"/>
  <c r="F91" i="23"/>
  <c r="G91" i="23" s="1"/>
  <c r="F92" i="23"/>
  <c r="G92" i="23" s="1"/>
  <c r="F93" i="23"/>
  <c r="G93" i="23" s="1"/>
  <c r="F94" i="23"/>
  <c r="G94" i="23" s="1"/>
  <c r="F95" i="23"/>
  <c r="G95" i="23" s="1"/>
  <c r="F96" i="23"/>
  <c r="G96" i="23" s="1"/>
  <c r="F97" i="23"/>
  <c r="G97" i="23" s="1"/>
  <c r="F98" i="23"/>
  <c r="G98" i="23" s="1"/>
  <c r="F99" i="23"/>
  <c r="G99" i="23" s="1"/>
  <c r="F100" i="23"/>
  <c r="G100" i="23" s="1"/>
  <c r="F101" i="23"/>
  <c r="G101" i="23" s="1"/>
  <c r="F73" i="6"/>
  <c r="G73" i="6" s="1"/>
  <c r="E73" i="6"/>
  <c r="F72" i="6"/>
  <c r="G72" i="6" s="1"/>
  <c r="E72" i="6"/>
  <c r="F71" i="6"/>
  <c r="G71" i="6" s="1"/>
  <c r="E71" i="6"/>
  <c r="F70" i="6"/>
  <c r="G70" i="6" s="1"/>
  <c r="E70" i="6"/>
  <c r="F69" i="6"/>
  <c r="G69" i="6" s="1"/>
  <c r="E69" i="6"/>
  <c r="F68" i="6"/>
  <c r="G68" i="6" s="1"/>
  <c r="E68" i="6"/>
  <c r="F67" i="6"/>
  <c r="G67" i="6" s="1"/>
  <c r="E67" i="6"/>
  <c r="F66" i="6"/>
  <c r="G66" i="6" s="1"/>
  <c r="E66" i="6"/>
  <c r="F65" i="6"/>
  <c r="G65" i="6" s="1"/>
  <c r="E65" i="6"/>
  <c r="F64" i="6"/>
  <c r="G64" i="6" s="1"/>
  <c r="E64" i="6"/>
  <c r="F63" i="6"/>
  <c r="G63" i="6" s="1"/>
  <c r="E63" i="6"/>
  <c r="F62" i="6"/>
  <c r="G62" i="6" s="1"/>
  <c r="E62" i="6"/>
  <c r="F25" i="3"/>
  <c r="G25" i="3" s="1"/>
  <c r="E25" i="3"/>
  <c r="F24" i="3"/>
  <c r="G24" i="3" s="1"/>
  <c r="E24" i="3"/>
  <c r="F23" i="3"/>
  <c r="G23" i="3" s="1"/>
  <c r="E23" i="3"/>
  <c r="F22" i="3"/>
  <c r="G22" i="3" s="1"/>
  <c r="E22" i="3"/>
  <c r="F121" i="3"/>
  <c r="G121" i="3" s="1"/>
  <c r="E121" i="3"/>
  <c r="F120" i="3"/>
  <c r="G120" i="3" s="1"/>
  <c r="E120" i="3"/>
  <c r="F119" i="3"/>
  <c r="G119" i="3" s="1"/>
  <c r="E119" i="3"/>
  <c r="F118" i="3"/>
  <c r="G118" i="3" s="1"/>
  <c r="E118" i="3"/>
  <c r="E174" i="1"/>
  <c r="E175" i="1"/>
  <c r="E176" i="1"/>
  <c r="E177" i="1"/>
  <c r="E178" i="1"/>
  <c r="E179" i="1"/>
  <c r="E180" i="1"/>
  <c r="E181" i="1"/>
  <c r="E182" i="1"/>
  <c r="E183" i="1"/>
  <c r="E184" i="1"/>
  <c r="E185" i="1"/>
  <c r="F174" i="1"/>
  <c r="G174" i="1" s="1"/>
  <c r="F175" i="1"/>
  <c r="G175" i="1" s="1"/>
  <c r="F176" i="1"/>
  <c r="G176" i="1" s="1"/>
  <c r="F177" i="1"/>
  <c r="G177" i="1" s="1"/>
  <c r="F178" i="1"/>
  <c r="G178" i="1" s="1"/>
  <c r="F179" i="1"/>
  <c r="F180" i="1"/>
  <c r="F181" i="1"/>
  <c r="F182" i="1"/>
  <c r="F183" i="1"/>
  <c r="F184" i="1"/>
  <c r="G184" i="1" s="1"/>
  <c r="F185" i="1"/>
  <c r="G185" i="1" s="1"/>
  <c r="G179" i="1"/>
  <c r="G180" i="1"/>
  <c r="G181" i="1"/>
  <c r="G182" i="1"/>
  <c r="G183" i="1"/>
  <c r="F73" i="14"/>
  <c r="G73" i="14" s="1"/>
  <c r="F72" i="14"/>
  <c r="F71" i="14"/>
  <c r="F70" i="14"/>
  <c r="F69" i="14"/>
  <c r="F68" i="14"/>
  <c r="F67" i="14"/>
  <c r="F66" i="14"/>
  <c r="G66" i="14" s="1"/>
  <c r="F65" i="14"/>
  <c r="F64" i="14"/>
  <c r="F63" i="14"/>
  <c r="F62" i="14"/>
  <c r="G62" i="14" s="1"/>
  <c r="F61" i="14"/>
  <c r="F60" i="14"/>
  <c r="F59" i="14"/>
  <c r="F58" i="14"/>
  <c r="G58" i="14" s="1"/>
  <c r="F57" i="14"/>
  <c r="F56" i="14"/>
  <c r="F55" i="14"/>
  <c r="F54" i="14"/>
  <c r="G54" i="14" s="1"/>
  <c r="F53" i="14"/>
  <c r="F52" i="14"/>
  <c r="F51" i="14"/>
  <c r="G51" i="14" s="1"/>
  <c r="F50" i="14"/>
  <c r="G50" i="14" s="1"/>
  <c r="F49" i="14"/>
  <c r="G49" i="14" s="1"/>
  <c r="F48" i="14"/>
  <c r="F47" i="14"/>
  <c r="F46" i="14"/>
  <c r="G46" i="14" s="1"/>
  <c r="F45" i="14"/>
  <c r="F44" i="14"/>
  <c r="F43" i="14"/>
  <c r="G43" i="14" s="1"/>
  <c r="F42" i="14"/>
  <c r="G42" i="14" s="1"/>
  <c r="F37" i="14"/>
  <c r="G37" i="14" s="1"/>
  <c r="F36" i="14"/>
  <c r="F35" i="14"/>
  <c r="F34" i="14"/>
  <c r="G34" i="14" s="1"/>
  <c r="F21" i="14"/>
  <c r="F20" i="14"/>
  <c r="G20" i="14" s="1"/>
  <c r="F19" i="14"/>
  <c r="F18" i="14"/>
  <c r="G18" i="14" s="1"/>
  <c r="F13" i="14"/>
  <c r="G13" i="14" s="1"/>
  <c r="F12" i="14"/>
  <c r="F11" i="14"/>
  <c r="F10" i="14"/>
  <c r="G10" i="14" s="1"/>
  <c r="G44" i="14"/>
  <c r="G45" i="14"/>
  <c r="G47" i="14"/>
  <c r="G48" i="14"/>
  <c r="G52" i="14"/>
  <c r="G53" i="14"/>
  <c r="G55" i="14"/>
  <c r="G56" i="14"/>
  <c r="G57" i="14"/>
  <c r="G59" i="14"/>
  <c r="G60" i="14"/>
  <c r="G61" i="14"/>
  <c r="G63" i="14"/>
  <c r="G64" i="14"/>
  <c r="G65" i="14"/>
  <c r="G67" i="14"/>
  <c r="G68" i="14"/>
  <c r="G69" i="14"/>
  <c r="G70" i="14"/>
  <c r="G71" i="14"/>
  <c r="G72" i="14"/>
  <c r="E42" i="14"/>
  <c r="E43" i="14"/>
  <c r="E44" i="14"/>
  <c r="E45" i="14"/>
  <c r="E46" i="14"/>
  <c r="E47" i="14"/>
  <c r="E48" i="14"/>
  <c r="E49" i="14"/>
  <c r="E50" i="14"/>
  <c r="E51" i="14"/>
  <c r="E52" i="14"/>
  <c r="E53" i="14"/>
  <c r="E54" i="14"/>
  <c r="E55" i="14"/>
  <c r="E56" i="14"/>
  <c r="E57" i="14"/>
  <c r="E58" i="14"/>
  <c r="E59" i="14"/>
  <c r="E60" i="14"/>
  <c r="E61" i="14"/>
  <c r="E62" i="14"/>
  <c r="E63" i="14"/>
  <c r="E64" i="14"/>
  <c r="E65" i="14"/>
  <c r="E66" i="14"/>
  <c r="E67" i="14"/>
  <c r="E68" i="14"/>
  <c r="E69" i="14"/>
  <c r="E70" i="14"/>
  <c r="E71" i="14"/>
  <c r="E72" i="14"/>
  <c r="E73" i="14"/>
  <c r="G35" i="14"/>
  <c r="G36" i="14"/>
  <c r="E34" i="14"/>
  <c r="E35" i="14"/>
  <c r="E36" i="14"/>
  <c r="E37" i="14"/>
  <c r="G19" i="14"/>
  <c r="G21" i="14"/>
  <c r="E18" i="14"/>
  <c r="E19" i="14"/>
  <c r="E20" i="14"/>
  <c r="E21" i="14"/>
  <c r="G11" i="14"/>
  <c r="G12" i="14"/>
  <c r="E10" i="14"/>
  <c r="E11" i="14"/>
  <c r="E12" i="14"/>
  <c r="E13" i="14"/>
  <c r="F33" i="14"/>
  <c r="G33" i="14" s="1"/>
  <c r="E33" i="14"/>
  <c r="F32" i="14"/>
  <c r="G32" i="14" s="1"/>
  <c r="E32" i="14"/>
  <c r="F31" i="14"/>
  <c r="G31" i="14" s="1"/>
  <c r="E31" i="14"/>
  <c r="F30" i="14"/>
  <c r="G30" i="14" s="1"/>
  <c r="E30" i="14"/>
  <c r="F173" i="1"/>
  <c r="F172" i="1"/>
  <c r="G172" i="1" s="1"/>
  <c r="F171" i="1"/>
  <c r="G171" i="1" s="1"/>
  <c r="F170" i="1"/>
  <c r="G170" i="1" s="1"/>
  <c r="E170" i="1"/>
  <c r="E171" i="1"/>
  <c r="E172" i="1"/>
  <c r="E173" i="1"/>
  <c r="G173" i="1"/>
  <c r="F9" i="14"/>
  <c r="G9" i="14" s="1"/>
  <c r="E9" i="14"/>
  <c r="F8" i="14"/>
  <c r="G8" i="14" s="1"/>
  <c r="E8" i="14"/>
  <c r="F7" i="14"/>
  <c r="G7" i="14" s="1"/>
  <c r="E7" i="14"/>
  <c r="F6" i="14"/>
  <c r="G6" i="14" s="1"/>
  <c r="E6" i="14"/>
  <c r="F41" i="14"/>
  <c r="G41" i="14" s="1"/>
  <c r="E41" i="14"/>
  <c r="F40" i="14"/>
  <c r="G40" i="14" s="1"/>
  <c r="E40" i="14"/>
  <c r="F39" i="14"/>
  <c r="G39" i="14" s="1"/>
  <c r="E39" i="14"/>
  <c r="F38" i="14"/>
  <c r="G38" i="14" s="1"/>
  <c r="E38" i="14"/>
  <c r="F17" i="14"/>
  <c r="G17" i="14" s="1"/>
  <c r="E17" i="14"/>
  <c r="F16" i="14"/>
  <c r="G16" i="14" s="1"/>
  <c r="E16" i="14"/>
  <c r="F15" i="14"/>
  <c r="G15" i="14" s="1"/>
  <c r="E15" i="14"/>
  <c r="F14" i="14"/>
  <c r="G14" i="14" s="1"/>
  <c r="E14" i="14"/>
  <c r="F5" i="14"/>
  <c r="G5" i="14" s="1"/>
  <c r="E5" i="14"/>
  <c r="F4" i="14"/>
  <c r="G4" i="14" s="1"/>
  <c r="E4" i="14"/>
  <c r="F3" i="14"/>
  <c r="G3" i="14" s="1"/>
  <c r="E3" i="14"/>
  <c r="F2" i="14"/>
  <c r="G2" i="14" s="1"/>
  <c r="E2" i="14"/>
  <c r="F29" i="14"/>
  <c r="G29" i="14" s="1"/>
  <c r="E29" i="14"/>
  <c r="F28" i="14"/>
  <c r="G28" i="14" s="1"/>
  <c r="E28" i="14"/>
  <c r="F27" i="14"/>
  <c r="G27" i="14" s="1"/>
  <c r="E27" i="14"/>
  <c r="F26" i="14"/>
  <c r="G26" i="14" s="1"/>
  <c r="E26" i="14"/>
  <c r="F25" i="14"/>
  <c r="G25" i="14" s="1"/>
  <c r="E25" i="14"/>
  <c r="F24" i="14"/>
  <c r="G24" i="14" s="1"/>
  <c r="E24" i="14"/>
  <c r="F23" i="14"/>
  <c r="G23" i="14" s="1"/>
  <c r="E23" i="14"/>
  <c r="F22" i="14"/>
  <c r="G22" i="14" s="1"/>
  <c r="E22" i="14"/>
  <c r="F41" i="19"/>
  <c r="G41" i="19" s="1"/>
  <c r="E41" i="19"/>
  <c r="F40" i="19"/>
  <c r="G40" i="19" s="1"/>
  <c r="E40" i="19"/>
  <c r="F39" i="19"/>
  <c r="G39" i="19" s="1"/>
  <c r="E39" i="19"/>
  <c r="F38" i="19"/>
  <c r="G38" i="19" s="1"/>
  <c r="E38" i="19"/>
  <c r="F13" i="19"/>
  <c r="G13" i="19" s="1"/>
  <c r="E13" i="19"/>
  <c r="F12" i="19"/>
  <c r="G12" i="19" s="1"/>
  <c r="E12" i="19"/>
  <c r="F11" i="19"/>
  <c r="G11" i="19" s="1"/>
  <c r="E11" i="19"/>
  <c r="F10" i="19"/>
  <c r="G10" i="19" s="1"/>
  <c r="E10" i="19"/>
  <c r="F9" i="19"/>
  <c r="G9" i="19" s="1"/>
  <c r="E9" i="19"/>
  <c r="F8" i="19"/>
  <c r="G8" i="19" s="1"/>
  <c r="E8" i="19"/>
  <c r="F7" i="19"/>
  <c r="G7" i="19" s="1"/>
  <c r="E7" i="19"/>
  <c r="F6" i="19"/>
  <c r="G6" i="19" s="1"/>
  <c r="E6" i="19"/>
  <c r="F65" i="23"/>
  <c r="G65" i="23" s="1"/>
  <c r="F64" i="23"/>
  <c r="G64" i="23" s="1"/>
  <c r="F63" i="23"/>
  <c r="G63" i="23" s="1"/>
  <c r="F62" i="23"/>
  <c r="G62" i="23" s="1"/>
  <c r="E62" i="23"/>
  <c r="E63" i="23"/>
  <c r="E64" i="23"/>
  <c r="E65" i="23"/>
  <c r="G70" i="24"/>
  <c r="G71" i="24"/>
  <c r="G72" i="24"/>
  <c r="G73" i="24"/>
  <c r="E70" i="24"/>
  <c r="E71" i="24"/>
  <c r="E72" i="24"/>
  <c r="E73" i="24"/>
  <c r="F73" i="24"/>
  <c r="F72" i="24"/>
  <c r="F71" i="24"/>
  <c r="F70" i="24"/>
  <c r="G62" i="24"/>
  <c r="G63" i="24"/>
  <c r="G64" i="24"/>
  <c r="G65" i="24"/>
  <c r="F65" i="24"/>
  <c r="F64" i="24"/>
  <c r="F63" i="24"/>
  <c r="F62" i="24"/>
  <c r="E62" i="24"/>
  <c r="E63" i="24"/>
  <c r="E64" i="24"/>
  <c r="E65" i="24"/>
  <c r="F89" i="16"/>
  <c r="G89" i="16" s="1"/>
  <c r="F88" i="16"/>
  <c r="G88" i="16" s="1"/>
  <c r="F87" i="16"/>
  <c r="G87" i="16" s="1"/>
  <c r="F86" i="16"/>
  <c r="G86" i="16" s="1"/>
  <c r="F85" i="16"/>
  <c r="F84" i="16"/>
  <c r="G84" i="16" s="1"/>
  <c r="F83" i="16"/>
  <c r="G83" i="16" s="1"/>
  <c r="F82" i="16"/>
  <c r="G82" i="16" s="1"/>
  <c r="F81" i="16"/>
  <c r="G81" i="16" s="1"/>
  <c r="F80" i="16"/>
  <c r="G80" i="16" s="1"/>
  <c r="F79" i="16"/>
  <c r="G79" i="16" s="1"/>
  <c r="F78" i="16"/>
  <c r="G78" i="16" s="1"/>
  <c r="F77" i="16"/>
  <c r="G77" i="16" s="1"/>
  <c r="F76" i="16"/>
  <c r="G76" i="16" s="1"/>
  <c r="F75" i="16"/>
  <c r="G75" i="16" s="1"/>
  <c r="F74" i="16"/>
  <c r="G74" i="16" s="1"/>
  <c r="F73" i="16"/>
  <c r="G73" i="16" s="1"/>
  <c r="F72" i="16"/>
  <c r="G72" i="16" s="1"/>
  <c r="F71" i="16"/>
  <c r="G71" i="16" s="1"/>
  <c r="F70" i="16"/>
  <c r="G70" i="16" s="1"/>
  <c r="F69" i="16"/>
  <c r="G69" i="16" s="1"/>
  <c r="F68" i="16"/>
  <c r="G68" i="16" s="1"/>
  <c r="F67" i="16"/>
  <c r="G67" i="16" s="1"/>
  <c r="F66" i="16"/>
  <c r="G66" i="16" s="1"/>
  <c r="F65" i="16"/>
  <c r="G65" i="16" s="1"/>
  <c r="F64" i="16"/>
  <c r="G64" i="16" s="1"/>
  <c r="F63" i="16"/>
  <c r="G63" i="16" s="1"/>
  <c r="F62" i="16"/>
  <c r="G62" i="16" s="1"/>
  <c r="G85" i="16"/>
  <c r="E62" i="16"/>
  <c r="E63" i="16"/>
  <c r="E64" i="16"/>
  <c r="E65" i="16"/>
  <c r="E66" i="16"/>
  <c r="E67" i="16"/>
  <c r="E68" i="16"/>
  <c r="E69" i="16"/>
  <c r="E70" i="16"/>
  <c r="E71" i="16"/>
  <c r="E72" i="16"/>
  <c r="E73" i="16"/>
  <c r="E74" i="16"/>
  <c r="E75" i="16"/>
  <c r="E76" i="16"/>
  <c r="E77" i="16"/>
  <c r="E78" i="16"/>
  <c r="E79" i="16"/>
  <c r="E80" i="16"/>
  <c r="E81" i="16"/>
  <c r="E82" i="16"/>
  <c r="E83" i="16"/>
  <c r="E84" i="16"/>
  <c r="E85" i="16"/>
  <c r="E86" i="16"/>
  <c r="E87" i="16"/>
  <c r="E88" i="16"/>
  <c r="E89" i="16"/>
  <c r="F85" i="17"/>
  <c r="F84" i="17"/>
  <c r="F83" i="17"/>
  <c r="F82" i="17"/>
  <c r="F81" i="17"/>
  <c r="G81" i="17" s="1"/>
  <c r="F80" i="17"/>
  <c r="G80" i="17" s="1"/>
  <c r="F79" i="17"/>
  <c r="G79" i="17" s="1"/>
  <c r="F78" i="17"/>
  <c r="G78" i="17" s="1"/>
  <c r="F77" i="17"/>
  <c r="G77" i="17" s="1"/>
  <c r="F76" i="17"/>
  <c r="G76" i="17" s="1"/>
  <c r="F75" i="17"/>
  <c r="F74" i="17"/>
  <c r="G74" i="17" s="1"/>
  <c r="F73" i="17"/>
  <c r="G73" i="17" s="1"/>
  <c r="F72" i="17"/>
  <c r="G72" i="17" s="1"/>
  <c r="F71" i="17"/>
  <c r="G71" i="17" s="1"/>
  <c r="F70" i="17"/>
  <c r="G70" i="17" s="1"/>
  <c r="F69" i="17"/>
  <c r="G69" i="17" s="1"/>
  <c r="F68" i="17"/>
  <c r="G68" i="17" s="1"/>
  <c r="F67" i="17"/>
  <c r="F66" i="17"/>
  <c r="F65" i="17"/>
  <c r="G65" i="17" s="1"/>
  <c r="F64" i="17"/>
  <c r="G64" i="17" s="1"/>
  <c r="F63" i="17"/>
  <c r="G63" i="17" s="1"/>
  <c r="F62" i="17"/>
  <c r="G62" i="17" s="1"/>
  <c r="G66" i="17"/>
  <c r="G67" i="17"/>
  <c r="G75" i="17"/>
  <c r="G82" i="17"/>
  <c r="G83" i="17"/>
  <c r="G84" i="17"/>
  <c r="G85" i="17"/>
  <c r="E62" i="17"/>
  <c r="E63" i="17"/>
  <c r="E64" i="17"/>
  <c r="E65" i="17"/>
  <c r="E66" i="17"/>
  <c r="E67" i="17"/>
  <c r="E68" i="17"/>
  <c r="E69" i="17"/>
  <c r="E70" i="17"/>
  <c r="E71" i="17"/>
  <c r="E72" i="17"/>
  <c r="E73" i="17"/>
  <c r="E74" i="17"/>
  <c r="E75" i="17"/>
  <c r="E76" i="17"/>
  <c r="E77" i="17"/>
  <c r="E78" i="17"/>
  <c r="E79" i="17"/>
  <c r="E80" i="17"/>
  <c r="E81" i="17"/>
  <c r="E82" i="17"/>
  <c r="E83" i="17"/>
  <c r="E84" i="17"/>
  <c r="E85" i="17"/>
  <c r="F141" i="7"/>
  <c r="G141" i="7" s="1"/>
  <c r="F140" i="7"/>
  <c r="F139" i="7"/>
  <c r="F138" i="7"/>
  <c r="G138" i="7" s="1"/>
  <c r="F137" i="7"/>
  <c r="G137" i="7" s="1"/>
  <c r="F136" i="7"/>
  <c r="G136" i="7" s="1"/>
  <c r="F135" i="7"/>
  <c r="G135" i="7" s="1"/>
  <c r="F134" i="7"/>
  <c r="G134" i="7" s="1"/>
  <c r="F133" i="7"/>
  <c r="G133" i="7" s="1"/>
  <c r="F132" i="7"/>
  <c r="G132" i="7" s="1"/>
  <c r="F131" i="7"/>
  <c r="G131" i="7" s="1"/>
  <c r="F130" i="7"/>
  <c r="G130" i="7" s="1"/>
  <c r="F129" i="7"/>
  <c r="G129" i="7" s="1"/>
  <c r="F128" i="7"/>
  <c r="G128" i="7" s="1"/>
  <c r="F127" i="7"/>
  <c r="G127" i="7" s="1"/>
  <c r="F126" i="7"/>
  <c r="G126" i="7" s="1"/>
  <c r="F125" i="7"/>
  <c r="G125" i="7" s="1"/>
  <c r="F124" i="7"/>
  <c r="G124" i="7" s="1"/>
  <c r="F123" i="7"/>
  <c r="F122" i="7"/>
  <c r="G122" i="7" s="1"/>
  <c r="F121" i="7"/>
  <c r="F120" i="7"/>
  <c r="G120" i="7" s="1"/>
  <c r="F119" i="7"/>
  <c r="G119" i="7" s="1"/>
  <c r="F118" i="7"/>
  <c r="G118" i="7" s="1"/>
  <c r="F117" i="7"/>
  <c r="G117" i="7" s="1"/>
  <c r="F116" i="7"/>
  <c r="G116" i="7" s="1"/>
  <c r="F115" i="7"/>
  <c r="F114" i="7"/>
  <c r="G114" i="7" s="1"/>
  <c r="F113" i="7"/>
  <c r="G113" i="7" s="1"/>
  <c r="F112" i="7"/>
  <c r="G112" i="7" s="1"/>
  <c r="F111" i="7"/>
  <c r="G111" i="7" s="1"/>
  <c r="F110" i="7"/>
  <c r="G110" i="7" s="1"/>
  <c r="F109" i="7"/>
  <c r="G109" i="7" s="1"/>
  <c r="F108" i="7"/>
  <c r="G108" i="7" s="1"/>
  <c r="F107" i="7"/>
  <c r="F106" i="7"/>
  <c r="G106" i="7" s="1"/>
  <c r="F105" i="7"/>
  <c r="G105" i="7" s="1"/>
  <c r="F104" i="7"/>
  <c r="G104" i="7" s="1"/>
  <c r="F103" i="7"/>
  <c r="G103" i="7" s="1"/>
  <c r="F102" i="7"/>
  <c r="G102" i="7" s="1"/>
  <c r="F101" i="7"/>
  <c r="G101" i="7" s="1"/>
  <c r="F100" i="7"/>
  <c r="G100" i="7" s="1"/>
  <c r="F99" i="7"/>
  <c r="F98" i="7"/>
  <c r="G98" i="7" s="1"/>
  <c r="F97" i="7"/>
  <c r="G97" i="7" s="1"/>
  <c r="F96" i="7"/>
  <c r="G96" i="7" s="1"/>
  <c r="F95" i="7"/>
  <c r="G95" i="7" s="1"/>
  <c r="F94" i="7"/>
  <c r="G94" i="7" s="1"/>
  <c r="F93" i="7"/>
  <c r="G93" i="7" s="1"/>
  <c r="F92" i="7"/>
  <c r="G92" i="7" s="1"/>
  <c r="F91" i="7"/>
  <c r="F90" i="7"/>
  <c r="G90" i="7" s="1"/>
  <c r="F89" i="7"/>
  <c r="G89" i="7" s="1"/>
  <c r="F88" i="7"/>
  <c r="G88" i="7" s="1"/>
  <c r="F87" i="7"/>
  <c r="G87" i="7" s="1"/>
  <c r="F86" i="7"/>
  <c r="G86" i="7" s="1"/>
  <c r="F85" i="7"/>
  <c r="G85" i="7" s="1"/>
  <c r="F84" i="7"/>
  <c r="G84" i="7" s="1"/>
  <c r="F83" i="7"/>
  <c r="F82" i="7"/>
  <c r="G82" i="7" s="1"/>
  <c r="F81" i="7"/>
  <c r="F80" i="7"/>
  <c r="G80" i="7" s="1"/>
  <c r="F79" i="7"/>
  <c r="G79" i="7" s="1"/>
  <c r="F78" i="7"/>
  <c r="G78" i="7" s="1"/>
  <c r="F77" i="7"/>
  <c r="G77" i="7" s="1"/>
  <c r="F76" i="7"/>
  <c r="G76" i="7" s="1"/>
  <c r="F75" i="7"/>
  <c r="F74" i="7"/>
  <c r="G74" i="7" s="1"/>
  <c r="F73" i="7"/>
  <c r="G73" i="7" s="1"/>
  <c r="F72" i="7"/>
  <c r="G72" i="7" s="1"/>
  <c r="F71" i="7"/>
  <c r="G71" i="7" s="1"/>
  <c r="F70" i="7"/>
  <c r="G70" i="7" s="1"/>
  <c r="F69" i="7"/>
  <c r="G69" i="7" s="1"/>
  <c r="F68" i="7"/>
  <c r="F67" i="7"/>
  <c r="F66" i="7"/>
  <c r="G66" i="7" s="1"/>
  <c r="F65" i="7"/>
  <c r="G65" i="7" s="1"/>
  <c r="F64" i="7"/>
  <c r="G64" i="7" s="1"/>
  <c r="F63" i="7"/>
  <c r="G63" i="7" s="1"/>
  <c r="F62" i="7"/>
  <c r="G62" i="7" s="1"/>
  <c r="G67" i="7"/>
  <c r="G68" i="7"/>
  <c r="G75" i="7"/>
  <c r="G81" i="7"/>
  <c r="G83" i="7"/>
  <c r="G91" i="7"/>
  <c r="G99" i="7"/>
  <c r="G107" i="7"/>
  <c r="G115" i="7"/>
  <c r="G121" i="7"/>
  <c r="G123" i="7"/>
  <c r="G139" i="7"/>
  <c r="G140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125" i="7"/>
  <c r="E126" i="7"/>
  <c r="E127" i="7"/>
  <c r="E128" i="7"/>
  <c r="E129" i="7"/>
  <c r="E130" i="7"/>
  <c r="E131" i="7"/>
  <c r="E132" i="7"/>
  <c r="E133" i="7"/>
  <c r="E134" i="7"/>
  <c r="E135" i="7"/>
  <c r="E136" i="7"/>
  <c r="E137" i="7"/>
  <c r="E138" i="7"/>
  <c r="E139" i="7"/>
  <c r="E140" i="7"/>
  <c r="E141" i="7"/>
  <c r="G65" i="5"/>
  <c r="G64" i="5"/>
  <c r="G63" i="5"/>
  <c r="G62" i="5"/>
  <c r="E65" i="5"/>
  <c r="E64" i="5"/>
  <c r="E63" i="5"/>
  <c r="E62" i="5"/>
  <c r="F65" i="5"/>
  <c r="F64" i="5"/>
  <c r="F62" i="5"/>
  <c r="E62" i="8"/>
  <c r="E63" i="8"/>
  <c r="E64" i="8"/>
  <c r="E65" i="8"/>
  <c r="E66" i="8"/>
  <c r="E67" i="8"/>
  <c r="E68" i="8"/>
  <c r="E69" i="8"/>
  <c r="E70" i="8"/>
  <c r="E71" i="8"/>
  <c r="E72" i="8"/>
  <c r="E73" i="8"/>
  <c r="E74" i="8"/>
  <c r="E75" i="8"/>
  <c r="E76" i="8"/>
  <c r="E77" i="8"/>
  <c r="E78" i="8"/>
  <c r="E79" i="8"/>
  <c r="E80" i="8"/>
  <c r="E81" i="8"/>
  <c r="E82" i="8"/>
  <c r="E83" i="8"/>
  <c r="E84" i="8"/>
  <c r="E85" i="8"/>
  <c r="E86" i="8"/>
  <c r="E87" i="8"/>
  <c r="E88" i="8"/>
  <c r="E89" i="8"/>
  <c r="E90" i="8"/>
  <c r="E91" i="8"/>
  <c r="E92" i="8"/>
  <c r="E93" i="8"/>
  <c r="E94" i="8"/>
  <c r="E95" i="8"/>
  <c r="E96" i="8"/>
  <c r="E97" i="8"/>
  <c r="E98" i="8"/>
  <c r="E99" i="8"/>
  <c r="E100" i="8"/>
  <c r="E101" i="8"/>
  <c r="E102" i="8"/>
  <c r="E103" i="8"/>
  <c r="E104" i="8"/>
  <c r="E105" i="8"/>
  <c r="F105" i="8"/>
  <c r="G105" i="8" s="1"/>
  <c r="F104" i="8"/>
  <c r="G104" i="8" s="1"/>
  <c r="F103" i="8"/>
  <c r="G103" i="8" s="1"/>
  <c r="F102" i="8"/>
  <c r="G102" i="8" s="1"/>
  <c r="F101" i="8"/>
  <c r="G101" i="8" s="1"/>
  <c r="F100" i="8"/>
  <c r="G100" i="8" s="1"/>
  <c r="F99" i="8"/>
  <c r="G99" i="8" s="1"/>
  <c r="F98" i="8"/>
  <c r="G98" i="8" s="1"/>
  <c r="F97" i="8"/>
  <c r="G97" i="8" s="1"/>
  <c r="F96" i="8"/>
  <c r="G96" i="8" s="1"/>
  <c r="F95" i="8"/>
  <c r="G95" i="8" s="1"/>
  <c r="F94" i="8"/>
  <c r="G94" i="8" s="1"/>
  <c r="F93" i="8"/>
  <c r="G93" i="8" s="1"/>
  <c r="F92" i="8"/>
  <c r="G92" i="8" s="1"/>
  <c r="F91" i="8"/>
  <c r="G91" i="8" s="1"/>
  <c r="F90" i="8"/>
  <c r="G90" i="8" s="1"/>
  <c r="F89" i="8"/>
  <c r="G89" i="8" s="1"/>
  <c r="F88" i="8"/>
  <c r="G88" i="8" s="1"/>
  <c r="F87" i="8"/>
  <c r="G87" i="8" s="1"/>
  <c r="F86" i="8"/>
  <c r="G86" i="8" s="1"/>
  <c r="F85" i="8"/>
  <c r="G85" i="8" s="1"/>
  <c r="F84" i="8"/>
  <c r="G84" i="8" s="1"/>
  <c r="F83" i="8"/>
  <c r="G83" i="8" s="1"/>
  <c r="F82" i="8"/>
  <c r="G82" i="8" s="1"/>
  <c r="F81" i="8"/>
  <c r="G81" i="8" s="1"/>
  <c r="F80" i="8"/>
  <c r="G80" i="8" s="1"/>
  <c r="F79" i="8"/>
  <c r="G79" i="8" s="1"/>
  <c r="F78" i="8"/>
  <c r="G78" i="8" s="1"/>
  <c r="F77" i="8"/>
  <c r="G77" i="8" s="1"/>
  <c r="F76" i="8"/>
  <c r="G76" i="8" s="1"/>
  <c r="F75" i="8"/>
  <c r="G75" i="8" s="1"/>
  <c r="F74" i="8"/>
  <c r="G74" i="8" s="1"/>
  <c r="F73" i="8"/>
  <c r="G73" i="8" s="1"/>
  <c r="F72" i="8"/>
  <c r="G72" i="8" s="1"/>
  <c r="F71" i="8"/>
  <c r="G71" i="8" s="1"/>
  <c r="F70" i="8"/>
  <c r="G70" i="8" s="1"/>
  <c r="F69" i="8"/>
  <c r="G69" i="8" s="1"/>
  <c r="F68" i="8"/>
  <c r="G68" i="8" s="1"/>
  <c r="F67" i="8"/>
  <c r="G67" i="8" s="1"/>
  <c r="F66" i="8"/>
  <c r="G66" i="8" s="1"/>
  <c r="F65" i="8"/>
  <c r="G65" i="8" s="1"/>
  <c r="F64" i="8"/>
  <c r="G64" i="8" s="1"/>
  <c r="F63" i="8"/>
  <c r="G63" i="8" s="1"/>
  <c r="F62" i="8"/>
  <c r="G62" i="8" s="1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F121" i="4"/>
  <c r="G121" i="4" s="1"/>
  <c r="F120" i="4"/>
  <c r="G120" i="4" s="1"/>
  <c r="F119" i="4"/>
  <c r="G119" i="4" s="1"/>
  <c r="F118" i="4"/>
  <c r="G118" i="4" s="1"/>
  <c r="F117" i="4"/>
  <c r="G117" i="4" s="1"/>
  <c r="F116" i="4"/>
  <c r="G116" i="4" s="1"/>
  <c r="F115" i="4"/>
  <c r="G115" i="4" s="1"/>
  <c r="F114" i="4"/>
  <c r="G114" i="4" s="1"/>
  <c r="F113" i="4"/>
  <c r="G113" i="4" s="1"/>
  <c r="F112" i="4"/>
  <c r="G112" i="4" s="1"/>
  <c r="F111" i="4"/>
  <c r="G111" i="4" s="1"/>
  <c r="F110" i="4"/>
  <c r="G110" i="4" s="1"/>
  <c r="F109" i="4"/>
  <c r="G109" i="4" s="1"/>
  <c r="F108" i="4"/>
  <c r="G108" i="4" s="1"/>
  <c r="F107" i="4"/>
  <c r="G107" i="4" s="1"/>
  <c r="F106" i="4"/>
  <c r="G106" i="4" s="1"/>
  <c r="F105" i="4"/>
  <c r="G105" i="4" s="1"/>
  <c r="F104" i="4"/>
  <c r="G104" i="4" s="1"/>
  <c r="F103" i="4"/>
  <c r="G103" i="4" s="1"/>
  <c r="F102" i="4"/>
  <c r="G102" i="4" s="1"/>
  <c r="F101" i="4"/>
  <c r="G101" i="4" s="1"/>
  <c r="F100" i="4"/>
  <c r="G100" i="4" s="1"/>
  <c r="F99" i="4"/>
  <c r="G99" i="4" s="1"/>
  <c r="F98" i="4"/>
  <c r="G98" i="4" s="1"/>
  <c r="F97" i="4"/>
  <c r="G97" i="4" s="1"/>
  <c r="F96" i="4"/>
  <c r="G96" i="4" s="1"/>
  <c r="F95" i="4"/>
  <c r="G95" i="4" s="1"/>
  <c r="F94" i="4"/>
  <c r="G94" i="4" s="1"/>
  <c r="F93" i="4"/>
  <c r="G93" i="4" s="1"/>
  <c r="F92" i="4"/>
  <c r="G92" i="4" s="1"/>
  <c r="F91" i="4"/>
  <c r="G91" i="4" s="1"/>
  <c r="F90" i="4"/>
  <c r="G90" i="4" s="1"/>
  <c r="F89" i="4"/>
  <c r="G89" i="4" s="1"/>
  <c r="F88" i="4"/>
  <c r="G88" i="4" s="1"/>
  <c r="F87" i="4"/>
  <c r="G87" i="4" s="1"/>
  <c r="F86" i="4"/>
  <c r="G86" i="4" s="1"/>
  <c r="F85" i="4"/>
  <c r="G85" i="4" s="1"/>
  <c r="F84" i="4"/>
  <c r="G84" i="4" s="1"/>
  <c r="F83" i="4"/>
  <c r="G83" i="4" s="1"/>
  <c r="F82" i="4"/>
  <c r="G82" i="4" s="1"/>
  <c r="F81" i="4"/>
  <c r="G81" i="4" s="1"/>
  <c r="F80" i="4"/>
  <c r="G80" i="4" s="1"/>
  <c r="F79" i="4"/>
  <c r="G79" i="4" s="1"/>
  <c r="F78" i="4"/>
  <c r="G78" i="4" s="1"/>
  <c r="F77" i="4"/>
  <c r="G77" i="4" s="1"/>
  <c r="F76" i="4"/>
  <c r="G76" i="4" s="1"/>
  <c r="F75" i="4"/>
  <c r="G75" i="4" s="1"/>
  <c r="F74" i="4"/>
  <c r="G74" i="4" s="1"/>
  <c r="F73" i="4"/>
  <c r="G73" i="4" s="1"/>
  <c r="F72" i="4"/>
  <c r="G72" i="4" s="1"/>
  <c r="F71" i="4"/>
  <c r="G71" i="4" s="1"/>
  <c r="F70" i="4"/>
  <c r="G70" i="4" s="1"/>
  <c r="F69" i="4"/>
  <c r="G69" i="4" s="1"/>
  <c r="F68" i="4"/>
  <c r="G68" i="4" s="1"/>
  <c r="F67" i="4"/>
  <c r="G67" i="4" s="1"/>
  <c r="F66" i="4"/>
  <c r="G66" i="4" s="1"/>
  <c r="F65" i="4"/>
  <c r="G65" i="4" s="1"/>
  <c r="F64" i="4"/>
  <c r="G64" i="4" s="1"/>
  <c r="F63" i="4"/>
  <c r="G63" i="4" s="1"/>
  <c r="F62" i="4"/>
  <c r="G62" i="4" s="1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F105" i="3"/>
  <c r="G105" i="3" s="1"/>
  <c r="F104" i="3"/>
  <c r="G104" i="3" s="1"/>
  <c r="F103" i="3"/>
  <c r="G103" i="3" s="1"/>
  <c r="F102" i="3"/>
  <c r="G102" i="3" s="1"/>
  <c r="F117" i="3"/>
  <c r="G117" i="3" s="1"/>
  <c r="F116" i="3"/>
  <c r="G116" i="3" s="1"/>
  <c r="F115" i="3"/>
  <c r="G115" i="3" s="1"/>
  <c r="F113" i="3"/>
  <c r="G113" i="3" s="1"/>
  <c r="F112" i="3"/>
  <c r="G112" i="3" s="1"/>
  <c r="F111" i="3"/>
  <c r="G111" i="3" s="1"/>
  <c r="F109" i="3"/>
  <c r="G109" i="3" s="1"/>
  <c r="F108" i="3"/>
  <c r="G108" i="3" s="1"/>
  <c r="F107" i="3"/>
  <c r="G107" i="3" s="1"/>
  <c r="F81" i="24"/>
  <c r="G81" i="24" s="1"/>
  <c r="E81" i="24"/>
  <c r="F80" i="24"/>
  <c r="G80" i="24" s="1"/>
  <c r="E80" i="24"/>
  <c r="F79" i="24"/>
  <c r="G79" i="24" s="1"/>
  <c r="E79" i="24"/>
  <c r="F78" i="24"/>
  <c r="G78" i="24" s="1"/>
  <c r="E78" i="24"/>
  <c r="F77" i="24"/>
  <c r="G77" i="24" s="1"/>
  <c r="E77" i="24"/>
  <c r="F76" i="24"/>
  <c r="G76" i="24" s="1"/>
  <c r="E76" i="24"/>
  <c r="F75" i="24"/>
  <c r="G75" i="24" s="1"/>
  <c r="E75" i="24"/>
  <c r="F74" i="24"/>
  <c r="G74" i="24" s="1"/>
  <c r="E74" i="24"/>
  <c r="F69" i="24"/>
  <c r="G69" i="24" s="1"/>
  <c r="E69" i="24"/>
  <c r="F68" i="24"/>
  <c r="G68" i="24" s="1"/>
  <c r="E68" i="24"/>
  <c r="F67" i="24"/>
  <c r="G67" i="24" s="1"/>
  <c r="E67" i="24"/>
  <c r="F66" i="24"/>
  <c r="G66" i="24" s="1"/>
  <c r="E66" i="24"/>
  <c r="E169" i="1"/>
  <c r="F169" i="1"/>
  <c r="G169" i="1" s="1"/>
  <c r="E168" i="1"/>
  <c r="F168" i="1"/>
  <c r="G168" i="1" s="1"/>
  <c r="E167" i="1"/>
  <c r="F167" i="1"/>
  <c r="G167" i="1" s="1"/>
  <c r="E166" i="1"/>
  <c r="F166" i="1"/>
  <c r="G166" i="1" s="1"/>
  <c r="E165" i="1"/>
  <c r="F165" i="1"/>
  <c r="G165" i="1" s="1"/>
  <c r="E164" i="1"/>
  <c r="F164" i="1"/>
  <c r="G164" i="1" s="1"/>
  <c r="E163" i="1"/>
  <c r="F163" i="1"/>
  <c r="G163" i="1" s="1"/>
  <c r="E162" i="1"/>
  <c r="F162" i="1"/>
  <c r="G162" i="1" s="1"/>
  <c r="F114" i="3"/>
  <c r="G114" i="3" s="1"/>
  <c r="F110" i="3"/>
  <c r="G110" i="3" s="1"/>
  <c r="F106" i="3"/>
  <c r="G106" i="3" s="1"/>
  <c r="F63" i="5"/>
  <c r="F101" i="3"/>
  <c r="G101" i="3" s="1"/>
  <c r="F100" i="3"/>
  <c r="G100" i="3" s="1"/>
  <c r="F99" i="3"/>
  <c r="G99" i="3" s="1"/>
  <c r="F98" i="3"/>
  <c r="G98" i="3" s="1"/>
  <c r="F97" i="3"/>
  <c r="G97" i="3" s="1"/>
  <c r="F96" i="3"/>
  <c r="G96" i="3" s="1"/>
  <c r="F95" i="3"/>
  <c r="G95" i="3" s="1"/>
  <c r="F94" i="3"/>
  <c r="F93" i="3"/>
  <c r="G93" i="3" s="1"/>
  <c r="F92" i="3"/>
  <c r="G92" i="3" s="1"/>
  <c r="F91" i="3"/>
  <c r="G91" i="3" s="1"/>
  <c r="F90" i="3"/>
  <c r="G90" i="3" s="1"/>
  <c r="G94" i="3"/>
  <c r="F89" i="3"/>
  <c r="G89" i="3" s="1"/>
  <c r="F88" i="3"/>
  <c r="G88" i="3" s="1"/>
  <c r="F87" i="3"/>
  <c r="G87" i="3" s="1"/>
  <c r="F86" i="3"/>
  <c r="G86" i="3" s="1"/>
  <c r="F85" i="3"/>
  <c r="G85" i="3" s="1"/>
  <c r="F84" i="3"/>
  <c r="G84" i="3" s="1"/>
  <c r="F83" i="3"/>
  <c r="G83" i="3" s="1"/>
  <c r="F82" i="3"/>
  <c r="G82" i="3" s="1"/>
  <c r="F81" i="3"/>
  <c r="G81" i="3" s="1"/>
  <c r="F80" i="3"/>
  <c r="G80" i="3" s="1"/>
  <c r="F79" i="3"/>
  <c r="G79" i="3" s="1"/>
  <c r="F78" i="3"/>
  <c r="G78" i="3" s="1"/>
  <c r="F77" i="3"/>
  <c r="G77" i="3" s="1"/>
  <c r="F76" i="3"/>
  <c r="G76" i="3" s="1"/>
  <c r="F75" i="3"/>
  <c r="G75" i="3" s="1"/>
  <c r="F74" i="3"/>
  <c r="G74" i="3" s="1"/>
  <c r="F73" i="3"/>
  <c r="G73" i="3" s="1"/>
  <c r="F72" i="3"/>
  <c r="G72" i="3" s="1"/>
  <c r="F71" i="3"/>
  <c r="G71" i="3" s="1"/>
  <c r="F70" i="3"/>
  <c r="G70" i="3" s="1"/>
  <c r="F69" i="3"/>
  <c r="G69" i="3" s="1"/>
  <c r="F68" i="3"/>
  <c r="G68" i="3" s="1"/>
  <c r="F67" i="3"/>
  <c r="G67" i="3" s="1"/>
  <c r="F66" i="3"/>
  <c r="G66" i="3" s="1"/>
  <c r="F65" i="3"/>
  <c r="G65" i="3" s="1"/>
  <c r="F64" i="3"/>
  <c r="G64" i="3" s="1"/>
  <c r="F63" i="3"/>
  <c r="G63" i="3" s="1"/>
  <c r="F62" i="3"/>
  <c r="G62" i="3" s="1"/>
  <c r="F61" i="3"/>
  <c r="G61" i="3" s="1"/>
  <c r="F60" i="3"/>
  <c r="G60" i="3" s="1"/>
  <c r="F59" i="3"/>
  <c r="G59" i="3" s="1"/>
  <c r="F58" i="3"/>
  <c r="G58" i="3" s="1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G89" i="2"/>
  <c r="F101" i="2"/>
  <c r="G101" i="2" s="1"/>
  <c r="F100" i="2"/>
  <c r="G100" i="2" s="1"/>
  <c r="F99" i="2"/>
  <c r="G99" i="2" s="1"/>
  <c r="F98" i="2"/>
  <c r="G98" i="2" s="1"/>
  <c r="F97" i="2"/>
  <c r="G97" i="2" s="1"/>
  <c r="F96" i="2"/>
  <c r="G96" i="2" s="1"/>
  <c r="F95" i="2"/>
  <c r="G95" i="2" s="1"/>
  <c r="F94" i="2"/>
  <c r="G94" i="2" s="1"/>
  <c r="F93" i="2"/>
  <c r="G93" i="2" s="1"/>
  <c r="F92" i="2"/>
  <c r="G92" i="2" s="1"/>
  <c r="F91" i="2"/>
  <c r="G91" i="2" s="1"/>
  <c r="F90" i="2"/>
  <c r="G90" i="2" s="1"/>
  <c r="F89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F88" i="2"/>
  <c r="G88" i="2" s="1"/>
  <c r="E87" i="2"/>
  <c r="F87" i="2"/>
  <c r="G87" i="2" s="1"/>
  <c r="E86" i="2"/>
  <c r="F86" i="2"/>
  <c r="G86" i="2" s="1"/>
  <c r="E85" i="2"/>
  <c r="F85" i="2"/>
  <c r="G85" i="2" s="1"/>
  <c r="E84" i="2"/>
  <c r="F84" i="2"/>
  <c r="G84" i="2" s="1"/>
  <c r="E83" i="2"/>
  <c r="F83" i="2"/>
  <c r="G83" i="2" s="1"/>
  <c r="E82" i="2"/>
  <c r="F82" i="2"/>
  <c r="G82" i="2" s="1"/>
  <c r="E81" i="2"/>
  <c r="F81" i="2"/>
  <c r="G81" i="2" s="1"/>
  <c r="E80" i="2"/>
  <c r="F80" i="2"/>
  <c r="G80" i="2" s="1"/>
  <c r="E79" i="2"/>
  <c r="F79" i="2"/>
  <c r="G79" i="2" s="1"/>
  <c r="E78" i="2"/>
  <c r="F78" i="2"/>
  <c r="G78" i="2" s="1"/>
  <c r="E77" i="2"/>
  <c r="F77" i="2"/>
  <c r="G77" i="2" s="1"/>
  <c r="E76" i="2"/>
  <c r="F76" i="2"/>
  <c r="G76" i="2" s="1"/>
  <c r="E75" i="2"/>
  <c r="F75" i="2"/>
  <c r="G75" i="2" s="1"/>
  <c r="E74" i="2"/>
  <c r="F74" i="2"/>
  <c r="G74" i="2" s="1"/>
  <c r="E73" i="2"/>
  <c r="F73" i="2"/>
  <c r="G73" i="2" s="1"/>
  <c r="E72" i="2"/>
  <c r="F72" i="2"/>
  <c r="G72" i="2" s="1"/>
  <c r="E71" i="2"/>
  <c r="F71" i="2"/>
  <c r="G71" i="2" s="1"/>
  <c r="E70" i="2"/>
  <c r="F70" i="2"/>
  <c r="G70" i="2" s="1"/>
  <c r="E69" i="2"/>
  <c r="F69" i="2"/>
  <c r="G69" i="2" s="1"/>
  <c r="E68" i="2"/>
  <c r="F68" i="2"/>
  <c r="G68" i="2" s="1"/>
  <c r="E67" i="2"/>
  <c r="F67" i="2"/>
  <c r="G67" i="2" s="1"/>
  <c r="E66" i="2"/>
  <c r="F66" i="2"/>
  <c r="G66" i="2" s="1"/>
  <c r="E65" i="2"/>
  <c r="F65" i="2"/>
  <c r="G65" i="2" s="1"/>
  <c r="E64" i="2"/>
  <c r="F64" i="2"/>
  <c r="G64" i="2" s="1"/>
  <c r="E63" i="2"/>
  <c r="F63" i="2"/>
  <c r="G63" i="2" s="1"/>
  <c r="E62" i="2"/>
  <c r="F62" i="2"/>
  <c r="G62" i="2" s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4" i="1"/>
  <c r="E115" i="1"/>
  <c r="E116" i="1"/>
  <c r="E117" i="1"/>
  <c r="E118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F161" i="1"/>
  <c r="G161" i="1" s="1"/>
  <c r="F160" i="1"/>
  <c r="G160" i="1" s="1"/>
  <c r="F159" i="1"/>
  <c r="G159" i="1" s="1"/>
  <c r="F158" i="1"/>
  <c r="G158" i="1" s="1"/>
  <c r="F157" i="1"/>
  <c r="G157" i="1" s="1"/>
  <c r="F156" i="1"/>
  <c r="G156" i="1" s="1"/>
  <c r="F155" i="1"/>
  <c r="G155" i="1" s="1"/>
  <c r="F154" i="1"/>
  <c r="G154" i="1" s="1"/>
  <c r="F153" i="1"/>
  <c r="G153" i="1" s="1"/>
  <c r="F152" i="1"/>
  <c r="G152" i="1" s="1"/>
  <c r="F151" i="1"/>
  <c r="G151" i="1" s="1"/>
  <c r="F150" i="1"/>
  <c r="G150" i="1" s="1"/>
  <c r="F149" i="1"/>
  <c r="G149" i="1" s="1"/>
  <c r="F148" i="1"/>
  <c r="G148" i="1" s="1"/>
  <c r="F147" i="1"/>
  <c r="G147" i="1" s="1"/>
  <c r="F146" i="1"/>
  <c r="G146" i="1" s="1"/>
  <c r="F145" i="1"/>
  <c r="G145" i="1" s="1"/>
  <c r="F144" i="1"/>
  <c r="G144" i="1" s="1"/>
  <c r="F143" i="1"/>
  <c r="G143" i="1" s="1"/>
  <c r="F142" i="1"/>
  <c r="G142" i="1" s="1"/>
  <c r="F141" i="1"/>
  <c r="G141" i="1" s="1"/>
  <c r="F140" i="1"/>
  <c r="G140" i="1" s="1"/>
  <c r="F139" i="1"/>
  <c r="G139" i="1" s="1"/>
  <c r="F138" i="1"/>
  <c r="G138" i="1" s="1"/>
  <c r="F137" i="1"/>
  <c r="G137" i="1" s="1"/>
  <c r="F136" i="1"/>
  <c r="G136" i="1" s="1"/>
  <c r="F135" i="1"/>
  <c r="G135" i="1" s="1"/>
  <c r="F134" i="1"/>
  <c r="G134" i="1" s="1"/>
  <c r="F133" i="1"/>
  <c r="G133" i="1" s="1"/>
  <c r="F132" i="1"/>
  <c r="G132" i="1" s="1"/>
  <c r="F131" i="1"/>
  <c r="G131" i="1" s="1"/>
  <c r="F130" i="1"/>
  <c r="G130" i="1" s="1"/>
  <c r="F129" i="1"/>
  <c r="G129" i="1" s="1"/>
  <c r="F128" i="1"/>
  <c r="G128" i="1" s="1"/>
  <c r="F127" i="1"/>
  <c r="G127" i="1" s="1"/>
  <c r="F126" i="1"/>
  <c r="G126" i="1" s="1"/>
  <c r="F125" i="1"/>
  <c r="G125" i="1" s="1"/>
  <c r="F124" i="1"/>
  <c r="G124" i="1" s="1"/>
  <c r="F123" i="1"/>
  <c r="G123" i="1" s="1"/>
  <c r="F122" i="1"/>
  <c r="G122" i="1" s="1"/>
  <c r="F121" i="1"/>
  <c r="G121" i="1" s="1"/>
  <c r="F120" i="1"/>
  <c r="G120" i="1" s="1"/>
  <c r="F119" i="1"/>
  <c r="G119" i="1" s="1"/>
  <c r="F118" i="1"/>
  <c r="G118" i="1" s="1"/>
  <c r="F117" i="1"/>
  <c r="G117" i="1" s="1"/>
  <c r="F116" i="1"/>
  <c r="G116" i="1" s="1"/>
  <c r="F115" i="1"/>
  <c r="G115" i="1" s="1"/>
  <c r="F114" i="1"/>
  <c r="G114" i="1" s="1"/>
  <c r="F113" i="1"/>
  <c r="G113" i="1" s="1"/>
  <c r="F112" i="1"/>
  <c r="G112" i="1" s="1"/>
  <c r="F111" i="1"/>
  <c r="G111" i="1" s="1"/>
  <c r="F110" i="1"/>
  <c r="G110" i="1" s="1"/>
  <c r="F109" i="1"/>
  <c r="G109" i="1" s="1"/>
  <c r="F108" i="1"/>
  <c r="G108" i="1" s="1"/>
  <c r="F107" i="1"/>
  <c r="G107" i="1" s="1"/>
  <c r="F106" i="1"/>
  <c r="G106" i="1" s="1"/>
  <c r="F105" i="1"/>
  <c r="G105" i="1" s="1"/>
  <c r="F104" i="1"/>
  <c r="G104" i="1" s="1"/>
  <c r="F103" i="1"/>
  <c r="G103" i="1" s="1"/>
  <c r="F102" i="1"/>
  <c r="G102" i="1" s="1"/>
  <c r="F101" i="1"/>
  <c r="G101" i="1" s="1"/>
  <c r="F100" i="1"/>
  <c r="G100" i="1" s="1"/>
  <c r="F99" i="1"/>
  <c r="G99" i="1" s="1"/>
  <c r="F98" i="1"/>
  <c r="G98" i="1" s="1"/>
  <c r="F97" i="1"/>
  <c r="G97" i="1" s="1"/>
  <c r="F96" i="1"/>
  <c r="G96" i="1" s="1"/>
  <c r="F95" i="1"/>
  <c r="G95" i="1" s="1"/>
  <c r="F94" i="1"/>
  <c r="G94" i="1" s="1"/>
  <c r="F93" i="1"/>
  <c r="G93" i="1" s="1"/>
  <c r="F92" i="1"/>
  <c r="G92" i="1" s="1"/>
  <c r="F91" i="1"/>
  <c r="G91" i="1" s="1"/>
  <c r="F90" i="1"/>
  <c r="G90" i="1" s="1"/>
  <c r="F89" i="1"/>
  <c r="G89" i="1" s="1"/>
  <c r="F88" i="1"/>
  <c r="G88" i="1" s="1"/>
  <c r="F87" i="1"/>
  <c r="G87" i="1" s="1"/>
  <c r="F86" i="1"/>
  <c r="G86" i="1" s="1"/>
  <c r="F85" i="1"/>
  <c r="G85" i="1" s="1"/>
  <c r="F84" i="1"/>
  <c r="G84" i="1" s="1"/>
  <c r="F83" i="1"/>
  <c r="G83" i="1" s="1"/>
  <c r="F82" i="1"/>
  <c r="G82" i="1" s="1"/>
  <c r="F81" i="1"/>
  <c r="G81" i="1" s="1"/>
  <c r="F80" i="1"/>
  <c r="G80" i="1" s="1"/>
  <c r="F79" i="1"/>
  <c r="G79" i="1" s="1"/>
  <c r="F78" i="1"/>
  <c r="G78" i="1" s="1"/>
  <c r="F77" i="1"/>
  <c r="G77" i="1" s="1"/>
  <c r="F76" i="1"/>
  <c r="G76" i="1" s="1"/>
  <c r="F75" i="1"/>
  <c r="G75" i="1" s="1"/>
  <c r="F74" i="1"/>
  <c r="G74" i="1" s="1"/>
  <c r="F61" i="5"/>
  <c r="G61" i="5" s="1"/>
  <c r="E61" i="5"/>
  <c r="F60" i="5"/>
  <c r="G60" i="5" s="1"/>
  <c r="E60" i="5"/>
  <c r="F59" i="5"/>
  <c r="G59" i="5" s="1"/>
  <c r="E59" i="5"/>
  <c r="F58" i="5"/>
  <c r="G58" i="5" s="1"/>
  <c r="E58" i="5"/>
  <c r="F57" i="5"/>
  <c r="G57" i="5" s="1"/>
  <c r="E57" i="5"/>
  <c r="F56" i="5"/>
  <c r="G56" i="5" s="1"/>
  <c r="E56" i="5"/>
  <c r="F55" i="5"/>
  <c r="G55" i="5" s="1"/>
  <c r="E55" i="5"/>
  <c r="F54" i="5"/>
  <c r="G54" i="5" s="1"/>
  <c r="E54" i="5"/>
  <c r="F53" i="5"/>
  <c r="G53" i="5" s="1"/>
  <c r="E53" i="5"/>
  <c r="F52" i="5"/>
  <c r="G52" i="5" s="1"/>
  <c r="E52" i="5"/>
  <c r="F51" i="5"/>
  <c r="G51" i="5" s="1"/>
  <c r="E51" i="5"/>
  <c r="F50" i="5"/>
  <c r="G50" i="5" s="1"/>
  <c r="E50" i="5"/>
  <c r="F49" i="5"/>
  <c r="G49" i="5" s="1"/>
  <c r="E49" i="5"/>
  <c r="F48" i="5"/>
  <c r="G48" i="5" s="1"/>
  <c r="E48" i="5"/>
  <c r="F47" i="5"/>
  <c r="G47" i="5" s="1"/>
  <c r="E47" i="5"/>
  <c r="F46" i="5"/>
  <c r="G46" i="5" s="1"/>
  <c r="E46" i="5"/>
  <c r="F45" i="5"/>
  <c r="G45" i="5" s="1"/>
  <c r="E45" i="5"/>
  <c r="F44" i="5"/>
  <c r="G44" i="5" s="1"/>
  <c r="E44" i="5"/>
  <c r="F43" i="5"/>
  <c r="G43" i="5" s="1"/>
  <c r="E43" i="5"/>
  <c r="F42" i="5"/>
  <c r="G42" i="5" s="1"/>
  <c r="E42" i="5"/>
  <c r="F41" i="5"/>
  <c r="G41" i="5" s="1"/>
  <c r="E41" i="5"/>
  <c r="F40" i="5"/>
  <c r="G40" i="5" s="1"/>
  <c r="E40" i="5"/>
  <c r="F39" i="5"/>
  <c r="G39" i="5" s="1"/>
  <c r="E39" i="5"/>
  <c r="F38" i="5"/>
  <c r="G38" i="5" s="1"/>
  <c r="E38" i="5"/>
  <c r="F37" i="5"/>
  <c r="G37" i="5" s="1"/>
  <c r="E37" i="5"/>
  <c r="F36" i="5"/>
  <c r="G36" i="5" s="1"/>
  <c r="E36" i="5"/>
  <c r="F35" i="5"/>
  <c r="G35" i="5" s="1"/>
  <c r="E35" i="5"/>
  <c r="F34" i="5"/>
  <c r="G34" i="5" s="1"/>
  <c r="E34" i="5"/>
  <c r="F33" i="5"/>
  <c r="G33" i="5" s="1"/>
  <c r="E33" i="5"/>
  <c r="F32" i="5"/>
  <c r="G32" i="5" s="1"/>
  <c r="E32" i="5"/>
  <c r="F31" i="5"/>
  <c r="G31" i="5" s="1"/>
  <c r="E31" i="5"/>
  <c r="F30" i="5"/>
  <c r="G30" i="5" s="1"/>
  <c r="E30" i="5"/>
  <c r="F29" i="5"/>
  <c r="G29" i="5" s="1"/>
  <c r="E29" i="5"/>
  <c r="F28" i="5"/>
  <c r="G28" i="5" s="1"/>
  <c r="E28" i="5"/>
  <c r="F27" i="5"/>
  <c r="G27" i="5" s="1"/>
  <c r="E27" i="5"/>
  <c r="F26" i="5"/>
  <c r="G26" i="5" s="1"/>
  <c r="E26" i="5"/>
  <c r="F25" i="5"/>
  <c r="G25" i="5" s="1"/>
  <c r="E25" i="5"/>
  <c r="F24" i="5"/>
  <c r="G24" i="5" s="1"/>
  <c r="E24" i="5"/>
  <c r="F23" i="5"/>
  <c r="G23" i="5" s="1"/>
  <c r="E23" i="5"/>
  <c r="F22" i="5"/>
  <c r="G22" i="5" s="1"/>
  <c r="E22" i="5"/>
  <c r="F21" i="5"/>
  <c r="G21" i="5" s="1"/>
  <c r="E21" i="5"/>
  <c r="F20" i="5"/>
  <c r="G20" i="5" s="1"/>
  <c r="E20" i="5"/>
  <c r="F19" i="5"/>
  <c r="G19" i="5" s="1"/>
  <c r="E19" i="5"/>
  <c r="F18" i="5"/>
  <c r="G18" i="5" s="1"/>
  <c r="E18" i="5"/>
  <c r="F17" i="5"/>
  <c r="G17" i="5" s="1"/>
  <c r="E17" i="5"/>
  <c r="F16" i="5"/>
  <c r="G16" i="5" s="1"/>
  <c r="E16" i="5"/>
  <c r="F15" i="5"/>
  <c r="G15" i="5" s="1"/>
  <c r="E15" i="5"/>
  <c r="F14" i="5"/>
  <c r="G14" i="5" s="1"/>
  <c r="E14" i="5"/>
  <c r="F13" i="5"/>
  <c r="G13" i="5" s="1"/>
  <c r="E13" i="5"/>
  <c r="F12" i="5"/>
  <c r="G12" i="5" s="1"/>
  <c r="E12" i="5"/>
  <c r="F11" i="5"/>
  <c r="G11" i="5" s="1"/>
  <c r="E11" i="5"/>
  <c r="F10" i="5"/>
  <c r="G10" i="5" s="1"/>
  <c r="E10" i="5"/>
  <c r="F9" i="5"/>
  <c r="G9" i="5" s="1"/>
  <c r="E9" i="5"/>
  <c r="F8" i="5"/>
  <c r="G8" i="5" s="1"/>
  <c r="E8" i="5"/>
  <c r="F7" i="5"/>
  <c r="G7" i="5" s="1"/>
  <c r="E7" i="5"/>
  <c r="F6" i="5"/>
  <c r="G6" i="5" s="1"/>
  <c r="E6" i="5"/>
  <c r="F5" i="5"/>
  <c r="G5" i="5" s="1"/>
  <c r="E5" i="5"/>
  <c r="F4" i="5"/>
  <c r="G4" i="5" s="1"/>
  <c r="E4" i="5"/>
  <c r="F3" i="5"/>
  <c r="G3" i="5" s="1"/>
  <c r="E3" i="5"/>
  <c r="F2" i="5"/>
  <c r="G2" i="5" s="1"/>
  <c r="E2" i="5"/>
  <c r="F61" i="12"/>
  <c r="G61" i="12" s="1"/>
  <c r="E61" i="12"/>
  <c r="F60" i="12"/>
  <c r="G60" i="12" s="1"/>
  <c r="E60" i="12"/>
  <c r="F59" i="12"/>
  <c r="G59" i="12" s="1"/>
  <c r="E59" i="12"/>
  <c r="F58" i="12"/>
  <c r="G58" i="12" s="1"/>
  <c r="E58" i="12"/>
  <c r="F57" i="12"/>
  <c r="G57" i="12" s="1"/>
  <c r="E57" i="12"/>
  <c r="F56" i="12"/>
  <c r="G56" i="12" s="1"/>
  <c r="E56" i="12"/>
  <c r="F55" i="12"/>
  <c r="G55" i="12" s="1"/>
  <c r="E55" i="12"/>
  <c r="F54" i="12"/>
  <c r="G54" i="12" s="1"/>
  <c r="E54" i="12"/>
  <c r="F53" i="12"/>
  <c r="G53" i="12" s="1"/>
  <c r="E53" i="12"/>
  <c r="F52" i="12"/>
  <c r="G52" i="12" s="1"/>
  <c r="E52" i="12"/>
  <c r="F51" i="12"/>
  <c r="G51" i="12" s="1"/>
  <c r="E51" i="12"/>
  <c r="F50" i="12"/>
  <c r="G50" i="12" s="1"/>
  <c r="E50" i="12"/>
  <c r="F49" i="12"/>
  <c r="G49" i="12" s="1"/>
  <c r="E49" i="12"/>
  <c r="F48" i="12"/>
  <c r="G48" i="12" s="1"/>
  <c r="E48" i="12"/>
  <c r="F47" i="12"/>
  <c r="G47" i="12" s="1"/>
  <c r="E47" i="12"/>
  <c r="F46" i="12"/>
  <c r="G46" i="12" s="1"/>
  <c r="E46" i="12"/>
  <c r="F45" i="12"/>
  <c r="G45" i="12" s="1"/>
  <c r="E45" i="12"/>
  <c r="F44" i="12"/>
  <c r="G44" i="12" s="1"/>
  <c r="E44" i="12"/>
  <c r="F43" i="12"/>
  <c r="G43" i="12" s="1"/>
  <c r="E43" i="12"/>
  <c r="F42" i="12"/>
  <c r="G42" i="12" s="1"/>
  <c r="E42" i="12"/>
  <c r="F41" i="12"/>
  <c r="G41" i="12" s="1"/>
  <c r="E41" i="12"/>
  <c r="F40" i="12"/>
  <c r="G40" i="12" s="1"/>
  <c r="E40" i="12"/>
  <c r="F39" i="12"/>
  <c r="G39" i="12" s="1"/>
  <c r="E39" i="12"/>
  <c r="F38" i="12"/>
  <c r="G38" i="12" s="1"/>
  <c r="E38" i="12"/>
  <c r="F37" i="12"/>
  <c r="G37" i="12" s="1"/>
  <c r="E37" i="12"/>
  <c r="F36" i="12"/>
  <c r="G36" i="12" s="1"/>
  <c r="E36" i="12"/>
  <c r="F35" i="12"/>
  <c r="G35" i="12" s="1"/>
  <c r="E35" i="12"/>
  <c r="F34" i="12"/>
  <c r="G34" i="12" s="1"/>
  <c r="E34" i="12"/>
  <c r="F33" i="12"/>
  <c r="G33" i="12" s="1"/>
  <c r="E33" i="12"/>
  <c r="F32" i="12"/>
  <c r="G32" i="12" s="1"/>
  <c r="E32" i="12"/>
  <c r="F31" i="12"/>
  <c r="G31" i="12" s="1"/>
  <c r="E31" i="12"/>
  <c r="F30" i="12"/>
  <c r="G30" i="12" s="1"/>
  <c r="E30" i="12"/>
  <c r="F29" i="12"/>
  <c r="G29" i="12" s="1"/>
  <c r="E29" i="12"/>
  <c r="F28" i="12"/>
  <c r="G28" i="12" s="1"/>
  <c r="E28" i="12"/>
  <c r="F27" i="12"/>
  <c r="G27" i="12" s="1"/>
  <c r="E27" i="12"/>
  <c r="F26" i="12"/>
  <c r="G26" i="12" s="1"/>
  <c r="E26" i="12"/>
  <c r="F25" i="12"/>
  <c r="G25" i="12" s="1"/>
  <c r="E25" i="12"/>
  <c r="F24" i="12"/>
  <c r="G24" i="12" s="1"/>
  <c r="E24" i="12"/>
  <c r="F23" i="12"/>
  <c r="G23" i="12" s="1"/>
  <c r="E23" i="12"/>
  <c r="F22" i="12"/>
  <c r="G22" i="12" s="1"/>
  <c r="E22" i="12"/>
  <c r="F21" i="12"/>
  <c r="G21" i="12" s="1"/>
  <c r="E21" i="12"/>
  <c r="F20" i="12"/>
  <c r="G20" i="12" s="1"/>
  <c r="E20" i="12"/>
  <c r="F19" i="12"/>
  <c r="G19" i="12" s="1"/>
  <c r="E19" i="12"/>
  <c r="F18" i="12"/>
  <c r="G18" i="12" s="1"/>
  <c r="E18" i="12"/>
  <c r="F17" i="12"/>
  <c r="G17" i="12" s="1"/>
  <c r="E17" i="12"/>
  <c r="F16" i="12"/>
  <c r="G16" i="12" s="1"/>
  <c r="E16" i="12"/>
  <c r="F15" i="12"/>
  <c r="G15" i="12" s="1"/>
  <c r="E15" i="12"/>
  <c r="F14" i="12"/>
  <c r="G14" i="12" s="1"/>
  <c r="E14" i="12"/>
  <c r="F13" i="12"/>
  <c r="G13" i="12" s="1"/>
  <c r="E13" i="12"/>
  <c r="F12" i="12"/>
  <c r="G12" i="12" s="1"/>
  <c r="E12" i="12"/>
  <c r="F11" i="12"/>
  <c r="G11" i="12" s="1"/>
  <c r="E11" i="12"/>
  <c r="F10" i="12"/>
  <c r="G10" i="12" s="1"/>
  <c r="E10" i="12"/>
  <c r="F9" i="12"/>
  <c r="G9" i="12" s="1"/>
  <c r="E9" i="12"/>
  <c r="F8" i="12"/>
  <c r="G8" i="12" s="1"/>
  <c r="E8" i="12"/>
  <c r="F7" i="12"/>
  <c r="G7" i="12" s="1"/>
  <c r="E7" i="12"/>
  <c r="F6" i="12"/>
  <c r="G6" i="12" s="1"/>
  <c r="E6" i="12"/>
  <c r="F5" i="12"/>
  <c r="G5" i="12" s="1"/>
  <c r="E5" i="12"/>
  <c r="F4" i="12"/>
  <c r="G4" i="12" s="1"/>
  <c r="E4" i="12"/>
  <c r="F3" i="12"/>
  <c r="G3" i="12" s="1"/>
  <c r="E3" i="12"/>
  <c r="F2" i="12"/>
  <c r="G2" i="12" s="1"/>
  <c r="E2" i="12"/>
  <c r="F51" i="19"/>
  <c r="G51" i="19" s="1"/>
  <c r="F52" i="19"/>
  <c r="G52" i="19" s="1"/>
  <c r="F53" i="19"/>
  <c r="G53" i="19" s="1"/>
  <c r="F50" i="19"/>
  <c r="G50" i="19" s="1"/>
  <c r="F42" i="19"/>
  <c r="G42" i="19" s="1"/>
  <c r="F43" i="19"/>
  <c r="G43" i="19" s="1"/>
  <c r="F44" i="19"/>
  <c r="F45" i="19"/>
  <c r="G45" i="19" s="1"/>
  <c r="F46" i="19"/>
  <c r="G46" i="19" s="1"/>
  <c r="F47" i="19"/>
  <c r="G47" i="19" s="1"/>
  <c r="F48" i="19"/>
  <c r="G48" i="19" s="1"/>
  <c r="F49" i="19"/>
  <c r="G49" i="19" s="1"/>
  <c r="F14" i="19"/>
  <c r="G14" i="19" s="1"/>
  <c r="F15" i="19"/>
  <c r="G15" i="19" s="1"/>
  <c r="F16" i="19"/>
  <c r="G16" i="19" s="1"/>
  <c r="F17" i="19"/>
  <c r="G17" i="19" s="1"/>
  <c r="F18" i="19"/>
  <c r="G18" i="19" s="1"/>
  <c r="F19" i="19"/>
  <c r="G19" i="19" s="1"/>
  <c r="F20" i="19"/>
  <c r="G20" i="19" s="1"/>
  <c r="F21" i="19"/>
  <c r="G21" i="19" s="1"/>
  <c r="F22" i="19"/>
  <c r="F23" i="19"/>
  <c r="G23" i="19" s="1"/>
  <c r="F24" i="19"/>
  <c r="G24" i="19" s="1"/>
  <c r="F25" i="19"/>
  <c r="G25" i="19" s="1"/>
  <c r="F26" i="19"/>
  <c r="G26" i="19" s="1"/>
  <c r="F27" i="19"/>
  <c r="F28" i="19"/>
  <c r="G28" i="19" s="1"/>
  <c r="F29" i="19"/>
  <c r="G29" i="19" s="1"/>
  <c r="F30" i="19"/>
  <c r="F31" i="19"/>
  <c r="G31" i="19" s="1"/>
  <c r="F32" i="19"/>
  <c r="G32" i="19" s="1"/>
  <c r="F33" i="19"/>
  <c r="G33" i="19" s="1"/>
  <c r="F34" i="19"/>
  <c r="G34" i="19" s="1"/>
  <c r="F35" i="19"/>
  <c r="G35" i="19" s="1"/>
  <c r="F36" i="19"/>
  <c r="G36" i="19" s="1"/>
  <c r="F37" i="19"/>
  <c r="G37" i="19" s="1"/>
  <c r="F61" i="19"/>
  <c r="G61" i="19" s="1"/>
  <c r="E61" i="19"/>
  <c r="F60" i="19"/>
  <c r="G60" i="19" s="1"/>
  <c r="E60" i="19"/>
  <c r="F59" i="19"/>
  <c r="G59" i="19" s="1"/>
  <c r="E59" i="19"/>
  <c r="F58" i="19"/>
  <c r="G58" i="19" s="1"/>
  <c r="E58" i="19"/>
  <c r="F57" i="19"/>
  <c r="G57" i="19" s="1"/>
  <c r="E57" i="19"/>
  <c r="F56" i="19"/>
  <c r="G56" i="19" s="1"/>
  <c r="E56" i="19"/>
  <c r="F55" i="19"/>
  <c r="G55" i="19" s="1"/>
  <c r="E55" i="19"/>
  <c r="F54" i="19"/>
  <c r="G54" i="19" s="1"/>
  <c r="E54" i="19"/>
  <c r="E53" i="19"/>
  <c r="E52" i="19"/>
  <c r="E51" i="19"/>
  <c r="E50" i="19"/>
  <c r="E49" i="19"/>
  <c r="E48" i="19"/>
  <c r="E47" i="19"/>
  <c r="E46" i="19"/>
  <c r="E45" i="19"/>
  <c r="G44" i="19"/>
  <c r="E44" i="19"/>
  <c r="E43" i="19"/>
  <c r="E42" i="19"/>
  <c r="E37" i="19"/>
  <c r="E36" i="19"/>
  <c r="E35" i="19"/>
  <c r="E34" i="19"/>
  <c r="E33" i="19"/>
  <c r="E32" i="19"/>
  <c r="E31" i="19"/>
  <c r="G30" i="19"/>
  <c r="E30" i="19"/>
  <c r="E29" i="19"/>
  <c r="E28" i="19"/>
  <c r="G27" i="19"/>
  <c r="E27" i="19"/>
  <c r="E26" i="19"/>
  <c r="E25" i="19"/>
  <c r="E24" i="19"/>
  <c r="E23" i="19"/>
  <c r="G22" i="19"/>
  <c r="E22" i="19"/>
  <c r="E21" i="19"/>
  <c r="E20" i="19"/>
  <c r="E19" i="19"/>
  <c r="E18" i="19"/>
  <c r="E17" i="19"/>
  <c r="E16" i="19"/>
  <c r="E15" i="19"/>
  <c r="E14" i="19"/>
  <c r="F3" i="23"/>
  <c r="G3" i="23" s="1"/>
  <c r="F4" i="23"/>
  <c r="G4" i="23" s="1"/>
  <c r="F5" i="23"/>
  <c r="G5" i="23" s="1"/>
  <c r="F6" i="23"/>
  <c r="G6" i="23" s="1"/>
  <c r="F7" i="23"/>
  <c r="G7" i="23" s="1"/>
  <c r="F8" i="23"/>
  <c r="G8" i="23" s="1"/>
  <c r="F9" i="23"/>
  <c r="G9" i="23" s="1"/>
  <c r="F10" i="23"/>
  <c r="G10" i="23" s="1"/>
  <c r="F11" i="23"/>
  <c r="G11" i="23" s="1"/>
  <c r="F12" i="23"/>
  <c r="G12" i="23" s="1"/>
  <c r="F13" i="23"/>
  <c r="G13" i="23" s="1"/>
  <c r="F14" i="23"/>
  <c r="G14" i="23" s="1"/>
  <c r="F15" i="23"/>
  <c r="G15" i="23" s="1"/>
  <c r="F16" i="23"/>
  <c r="G16" i="23" s="1"/>
  <c r="F17" i="23"/>
  <c r="G17" i="23" s="1"/>
  <c r="F18" i="23"/>
  <c r="G18" i="23" s="1"/>
  <c r="F19" i="23"/>
  <c r="G19" i="23" s="1"/>
  <c r="F20" i="23"/>
  <c r="G20" i="23" s="1"/>
  <c r="F21" i="23"/>
  <c r="G21" i="23" s="1"/>
  <c r="F22" i="23"/>
  <c r="F23" i="23"/>
  <c r="G23" i="23" s="1"/>
  <c r="F24" i="23"/>
  <c r="G24" i="23" s="1"/>
  <c r="F25" i="23"/>
  <c r="G25" i="23" s="1"/>
  <c r="F26" i="23"/>
  <c r="G26" i="23" s="1"/>
  <c r="F27" i="23"/>
  <c r="G27" i="23" s="1"/>
  <c r="F28" i="23"/>
  <c r="G28" i="23" s="1"/>
  <c r="F29" i="23"/>
  <c r="G29" i="23" s="1"/>
  <c r="F30" i="23"/>
  <c r="G30" i="23" s="1"/>
  <c r="F31" i="23"/>
  <c r="G31" i="23" s="1"/>
  <c r="F32" i="23"/>
  <c r="G32" i="23" s="1"/>
  <c r="F33" i="23"/>
  <c r="G33" i="23" s="1"/>
  <c r="F34" i="23"/>
  <c r="G34" i="23" s="1"/>
  <c r="F35" i="23"/>
  <c r="G35" i="23" s="1"/>
  <c r="F36" i="23"/>
  <c r="G36" i="23" s="1"/>
  <c r="F37" i="23"/>
  <c r="G37" i="23" s="1"/>
  <c r="F38" i="23"/>
  <c r="G38" i="23" s="1"/>
  <c r="F39" i="23"/>
  <c r="G39" i="23" s="1"/>
  <c r="F40" i="23"/>
  <c r="G40" i="23" s="1"/>
  <c r="F41" i="23"/>
  <c r="G41" i="23" s="1"/>
  <c r="F42" i="23"/>
  <c r="G42" i="23" s="1"/>
  <c r="F43" i="23"/>
  <c r="G43" i="23" s="1"/>
  <c r="F44" i="23"/>
  <c r="G44" i="23" s="1"/>
  <c r="F45" i="23"/>
  <c r="G45" i="23" s="1"/>
  <c r="F46" i="23"/>
  <c r="G46" i="23" s="1"/>
  <c r="F47" i="23"/>
  <c r="G47" i="23" s="1"/>
  <c r="F48" i="23"/>
  <c r="G48" i="23" s="1"/>
  <c r="F49" i="23"/>
  <c r="G49" i="23" s="1"/>
  <c r="F50" i="23"/>
  <c r="G50" i="23" s="1"/>
  <c r="F51" i="23"/>
  <c r="G51" i="23" s="1"/>
  <c r="F52" i="23"/>
  <c r="G52" i="23" s="1"/>
  <c r="F53" i="23"/>
  <c r="G53" i="23" s="1"/>
  <c r="F54" i="23"/>
  <c r="F55" i="23"/>
  <c r="G55" i="23" s="1"/>
  <c r="F56" i="23"/>
  <c r="G56" i="23" s="1"/>
  <c r="F57" i="23"/>
  <c r="G57" i="23" s="1"/>
  <c r="F58" i="23"/>
  <c r="G58" i="23" s="1"/>
  <c r="F59" i="23"/>
  <c r="G59" i="23" s="1"/>
  <c r="F60" i="23"/>
  <c r="G60" i="23" s="1"/>
  <c r="F61" i="23"/>
  <c r="G61" i="23" s="1"/>
  <c r="F2" i="23"/>
  <c r="G2" i="23" s="1"/>
  <c r="E61" i="23"/>
  <c r="E60" i="23"/>
  <c r="E59" i="23"/>
  <c r="E58" i="23"/>
  <c r="E57" i="23"/>
  <c r="E56" i="23"/>
  <c r="E55" i="23"/>
  <c r="G54" i="23"/>
  <c r="E54" i="23"/>
  <c r="E53" i="23"/>
  <c r="E52" i="23"/>
  <c r="E51" i="23"/>
  <c r="E50" i="23"/>
  <c r="E49" i="23"/>
  <c r="E48" i="23"/>
  <c r="E47" i="23"/>
  <c r="E46" i="23"/>
  <c r="E45" i="23"/>
  <c r="E44" i="23"/>
  <c r="E43" i="23"/>
  <c r="E42" i="23"/>
  <c r="E41" i="23"/>
  <c r="E40" i="23"/>
  <c r="E39" i="23"/>
  <c r="E38" i="23"/>
  <c r="E37" i="23"/>
  <c r="E36" i="23"/>
  <c r="E35" i="23"/>
  <c r="E34" i="23"/>
  <c r="E33" i="23"/>
  <c r="E32" i="23"/>
  <c r="E31" i="23"/>
  <c r="E30" i="23"/>
  <c r="E29" i="23"/>
  <c r="E28" i="23"/>
  <c r="E27" i="23"/>
  <c r="E26" i="23"/>
  <c r="E25" i="23"/>
  <c r="E24" i="23"/>
  <c r="E23" i="23"/>
  <c r="G22" i="23"/>
  <c r="E22" i="23"/>
  <c r="E21" i="23"/>
  <c r="E20" i="23"/>
  <c r="E19" i="23"/>
  <c r="E18" i="23"/>
  <c r="E17" i="23"/>
  <c r="E16" i="23"/>
  <c r="E15" i="23"/>
  <c r="E14" i="23"/>
  <c r="E13" i="23"/>
  <c r="E12" i="23"/>
  <c r="E11" i="23"/>
  <c r="E10" i="23"/>
  <c r="E9" i="23"/>
  <c r="E8" i="23"/>
  <c r="E7" i="23"/>
  <c r="E6" i="23"/>
  <c r="E5" i="23"/>
  <c r="E4" i="23"/>
  <c r="E3" i="23"/>
  <c r="E2" i="23"/>
  <c r="F3" i="24"/>
  <c r="G3" i="24" s="1"/>
  <c r="F4" i="24"/>
  <c r="G4" i="24" s="1"/>
  <c r="F5" i="24"/>
  <c r="G5" i="24" s="1"/>
  <c r="F6" i="24"/>
  <c r="G6" i="24" s="1"/>
  <c r="F7" i="24"/>
  <c r="G7" i="24" s="1"/>
  <c r="F8" i="24"/>
  <c r="G8" i="24" s="1"/>
  <c r="F9" i="24"/>
  <c r="G9" i="24" s="1"/>
  <c r="F10" i="24"/>
  <c r="G10" i="24" s="1"/>
  <c r="F11" i="24"/>
  <c r="G11" i="24" s="1"/>
  <c r="F12" i="24"/>
  <c r="G12" i="24" s="1"/>
  <c r="F13" i="24"/>
  <c r="G13" i="24" s="1"/>
  <c r="F14" i="24"/>
  <c r="G14" i="24" s="1"/>
  <c r="F15" i="24"/>
  <c r="G15" i="24" s="1"/>
  <c r="F16" i="24"/>
  <c r="F17" i="24"/>
  <c r="G17" i="24" s="1"/>
  <c r="F18" i="24"/>
  <c r="G18" i="24" s="1"/>
  <c r="F19" i="24"/>
  <c r="G19" i="24" s="1"/>
  <c r="F20" i="24"/>
  <c r="G20" i="24" s="1"/>
  <c r="F21" i="24"/>
  <c r="G21" i="24" s="1"/>
  <c r="F22" i="24"/>
  <c r="G22" i="24" s="1"/>
  <c r="F23" i="24"/>
  <c r="G23" i="24" s="1"/>
  <c r="F24" i="24"/>
  <c r="G24" i="24" s="1"/>
  <c r="F25" i="24"/>
  <c r="G25" i="24" s="1"/>
  <c r="F26" i="24"/>
  <c r="G26" i="24" s="1"/>
  <c r="F27" i="24"/>
  <c r="G27" i="24" s="1"/>
  <c r="F28" i="24"/>
  <c r="G28" i="24" s="1"/>
  <c r="F29" i="24"/>
  <c r="G29" i="24" s="1"/>
  <c r="F30" i="24"/>
  <c r="G30" i="24" s="1"/>
  <c r="F31" i="24"/>
  <c r="G31" i="24" s="1"/>
  <c r="F32" i="24"/>
  <c r="F33" i="24"/>
  <c r="G33" i="24" s="1"/>
  <c r="F34" i="24"/>
  <c r="G34" i="24" s="1"/>
  <c r="F35" i="24"/>
  <c r="G35" i="24" s="1"/>
  <c r="F36" i="24"/>
  <c r="G36" i="24" s="1"/>
  <c r="F37" i="24"/>
  <c r="G37" i="24" s="1"/>
  <c r="F38" i="24"/>
  <c r="G38" i="24" s="1"/>
  <c r="F39" i="24"/>
  <c r="G39" i="24" s="1"/>
  <c r="F40" i="24"/>
  <c r="G40" i="24" s="1"/>
  <c r="F41" i="24"/>
  <c r="G41" i="24" s="1"/>
  <c r="F42" i="24"/>
  <c r="G42" i="24" s="1"/>
  <c r="F43" i="24"/>
  <c r="G43" i="24" s="1"/>
  <c r="F44" i="24"/>
  <c r="G44" i="24" s="1"/>
  <c r="F45" i="24"/>
  <c r="G45" i="24" s="1"/>
  <c r="F46" i="24"/>
  <c r="G46" i="24" s="1"/>
  <c r="F47" i="24"/>
  <c r="G47" i="24" s="1"/>
  <c r="F48" i="24"/>
  <c r="G48" i="24" s="1"/>
  <c r="F49" i="24"/>
  <c r="G49" i="24" s="1"/>
  <c r="F50" i="24"/>
  <c r="G50" i="24" s="1"/>
  <c r="F51" i="24"/>
  <c r="G51" i="24" s="1"/>
  <c r="F52" i="24"/>
  <c r="G52" i="24" s="1"/>
  <c r="F53" i="24"/>
  <c r="G53" i="24" s="1"/>
  <c r="F54" i="24"/>
  <c r="G54" i="24" s="1"/>
  <c r="F55" i="24"/>
  <c r="G55" i="24" s="1"/>
  <c r="F56" i="24"/>
  <c r="F57" i="24"/>
  <c r="G57" i="24" s="1"/>
  <c r="F58" i="24"/>
  <c r="G58" i="24" s="1"/>
  <c r="F59" i="24"/>
  <c r="G59" i="24" s="1"/>
  <c r="F60" i="24"/>
  <c r="G60" i="24" s="1"/>
  <c r="F61" i="24"/>
  <c r="G61" i="24" s="1"/>
  <c r="E61" i="24"/>
  <c r="E60" i="24"/>
  <c r="E59" i="24"/>
  <c r="E58" i="24"/>
  <c r="E57" i="24"/>
  <c r="G56" i="24"/>
  <c r="E56" i="24"/>
  <c r="E55" i="24"/>
  <c r="E54" i="24"/>
  <c r="E53" i="24"/>
  <c r="E52" i="24"/>
  <c r="E51" i="24"/>
  <c r="E50" i="24"/>
  <c r="E49" i="24"/>
  <c r="E48" i="24"/>
  <c r="E47" i="24"/>
  <c r="E46" i="24"/>
  <c r="E45" i="24"/>
  <c r="E44" i="24"/>
  <c r="E43" i="24"/>
  <c r="E42" i="24"/>
  <c r="E41" i="24"/>
  <c r="E40" i="24"/>
  <c r="E39" i="24"/>
  <c r="E38" i="24"/>
  <c r="E37" i="24"/>
  <c r="E36" i="24"/>
  <c r="E35" i="24"/>
  <c r="E34" i="24"/>
  <c r="E33" i="24"/>
  <c r="G32" i="24"/>
  <c r="E32" i="24"/>
  <c r="E31" i="24"/>
  <c r="E30" i="24"/>
  <c r="E29" i="24"/>
  <c r="E28" i="24"/>
  <c r="E27" i="24"/>
  <c r="E26" i="24"/>
  <c r="E25" i="24"/>
  <c r="E24" i="24"/>
  <c r="E23" i="24"/>
  <c r="E22" i="24"/>
  <c r="E21" i="24"/>
  <c r="E20" i="24"/>
  <c r="E19" i="24"/>
  <c r="E18" i="24"/>
  <c r="E17" i="24"/>
  <c r="G16" i="24"/>
  <c r="E16" i="24"/>
  <c r="E15" i="24"/>
  <c r="E14" i="24"/>
  <c r="E13" i="24"/>
  <c r="E12" i="24"/>
  <c r="E11" i="24"/>
  <c r="E10" i="24"/>
  <c r="E9" i="24"/>
  <c r="E8" i="24"/>
  <c r="E7" i="24"/>
  <c r="E6" i="24"/>
  <c r="E5" i="24"/>
  <c r="E4" i="24"/>
  <c r="E3" i="24"/>
  <c r="F2" i="24"/>
  <c r="G2" i="24" s="1"/>
  <c r="E2" i="24"/>
  <c r="F3" i="10"/>
  <c r="F4" i="10"/>
  <c r="F5" i="10"/>
  <c r="G5" i="10" s="1"/>
  <c r="F6" i="10"/>
  <c r="G6" i="10" s="1"/>
  <c r="F7" i="10"/>
  <c r="G7" i="10" s="1"/>
  <c r="F8" i="10"/>
  <c r="G8" i="10" s="1"/>
  <c r="F9" i="10"/>
  <c r="G9" i="10" s="1"/>
  <c r="F10" i="10"/>
  <c r="F11" i="10"/>
  <c r="F12" i="10"/>
  <c r="F13" i="10"/>
  <c r="G13" i="10" s="1"/>
  <c r="F14" i="10"/>
  <c r="G14" i="10" s="1"/>
  <c r="F15" i="10"/>
  <c r="G15" i="10" s="1"/>
  <c r="F16" i="10"/>
  <c r="G16" i="10" s="1"/>
  <c r="F17" i="10"/>
  <c r="G17" i="10" s="1"/>
  <c r="F18" i="10"/>
  <c r="G18" i="10" s="1"/>
  <c r="F19" i="10"/>
  <c r="F20" i="10"/>
  <c r="F21" i="10"/>
  <c r="F22" i="10"/>
  <c r="G22" i="10" s="1"/>
  <c r="F23" i="10"/>
  <c r="G23" i="10" s="1"/>
  <c r="F24" i="10"/>
  <c r="G24" i="10" s="1"/>
  <c r="F25" i="10"/>
  <c r="G25" i="10" s="1"/>
  <c r="F26" i="10"/>
  <c r="G26" i="10" s="1"/>
  <c r="F27" i="10"/>
  <c r="F28" i="10"/>
  <c r="F29" i="10"/>
  <c r="G29" i="10" s="1"/>
  <c r="F30" i="10"/>
  <c r="G30" i="10" s="1"/>
  <c r="F31" i="10"/>
  <c r="G31" i="10" s="1"/>
  <c r="F32" i="10"/>
  <c r="G32" i="10" s="1"/>
  <c r="F33" i="10"/>
  <c r="G33" i="10" s="1"/>
  <c r="F34" i="10"/>
  <c r="G34" i="10" s="1"/>
  <c r="F35" i="10"/>
  <c r="F36" i="10"/>
  <c r="F37" i="10"/>
  <c r="G37" i="10" s="1"/>
  <c r="F38" i="10"/>
  <c r="G38" i="10" s="1"/>
  <c r="F39" i="10"/>
  <c r="G39" i="10" s="1"/>
  <c r="F40" i="10"/>
  <c r="G40" i="10" s="1"/>
  <c r="F41" i="10"/>
  <c r="F42" i="10"/>
  <c r="G42" i="10" s="1"/>
  <c r="F43" i="10"/>
  <c r="F44" i="10"/>
  <c r="F45" i="10"/>
  <c r="G45" i="10" s="1"/>
  <c r="F46" i="10"/>
  <c r="G46" i="10" s="1"/>
  <c r="F47" i="10"/>
  <c r="G47" i="10" s="1"/>
  <c r="F48" i="10"/>
  <c r="G48" i="10" s="1"/>
  <c r="F49" i="10"/>
  <c r="G49" i="10" s="1"/>
  <c r="F50" i="10"/>
  <c r="G50" i="10" s="1"/>
  <c r="F51" i="10"/>
  <c r="G51" i="10" s="1"/>
  <c r="F52" i="10"/>
  <c r="F53" i="10"/>
  <c r="G53" i="10" s="1"/>
  <c r="F54" i="10"/>
  <c r="G54" i="10" s="1"/>
  <c r="F55" i="10"/>
  <c r="G55" i="10" s="1"/>
  <c r="F56" i="10"/>
  <c r="G56" i="10" s="1"/>
  <c r="F57" i="10"/>
  <c r="G57" i="10" s="1"/>
  <c r="F58" i="10"/>
  <c r="G58" i="10" s="1"/>
  <c r="F59" i="10"/>
  <c r="G59" i="10" s="1"/>
  <c r="F60" i="10"/>
  <c r="F61" i="10"/>
  <c r="G61" i="10" s="1"/>
  <c r="E61" i="10"/>
  <c r="G60" i="10"/>
  <c r="E60" i="10"/>
  <c r="E59" i="10"/>
  <c r="E58" i="10"/>
  <c r="E57" i="10"/>
  <c r="E56" i="10"/>
  <c r="E55" i="10"/>
  <c r="E54" i="10"/>
  <c r="E53" i="10"/>
  <c r="G52" i="10"/>
  <c r="E52" i="10"/>
  <c r="E51" i="10"/>
  <c r="E50" i="10"/>
  <c r="E49" i="10"/>
  <c r="E48" i="10"/>
  <c r="E47" i="10"/>
  <c r="E46" i="10"/>
  <c r="E45" i="10"/>
  <c r="G44" i="10"/>
  <c r="E44" i="10"/>
  <c r="G43" i="10"/>
  <c r="E43" i="10"/>
  <c r="E42" i="10"/>
  <c r="G41" i="10"/>
  <c r="E41" i="10"/>
  <c r="E40" i="10"/>
  <c r="E39" i="10"/>
  <c r="E38" i="10"/>
  <c r="E37" i="10"/>
  <c r="G36" i="10"/>
  <c r="E36" i="10"/>
  <c r="G35" i="10"/>
  <c r="E35" i="10"/>
  <c r="E34" i="10"/>
  <c r="E33" i="10"/>
  <c r="E32" i="10"/>
  <c r="E31" i="10"/>
  <c r="E30" i="10"/>
  <c r="E29" i="10"/>
  <c r="G28" i="10"/>
  <c r="E28" i="10"/>
  <c r="G27" i="10"/>
  <c r="E27" i="10"/>
  <c r="E26" i="10"/>
  <c r="E25" i="10"/>
  <c r="E24" i="10"/>
  <c r="E23" i="10"/>
  <c r="E22" i="10"/>
  <c r="G21" i="10"/>
  <c r="E21" i="10"/>
  <c r="G20" i="10"/>
  <c r="E20" i="10"/>
  <c r="G19" i="10"/>
  <c r="E19" i="10"/>
  <c r="E18" i="10"/>
  <c r="E17" i="10"/>
  <c r="E16" i="10"/>
  <c r="E15" i="10"/>
  <c r="E14" i="10"/>
  <c r="E13" i="10"/>
  <c r="G12" i="10"/>
  <c r="E12" i="10"/>
  <c r="G11" i="10"/>
  <c r="E11" i="10"/>
  <c r="G10" i="10"/>
  <c r="E10" i="10"/>
  <c r="E9" i="10"/>
  <c r="E8" i="10"/>
  <c r="E7" i="10"/>
  <c r="E6" i="10"/>
  <c r="E5" i="10"/>
  <c r="G4" i="10"/>
  <c r="E4" i="10"/>
  <c r="G3" i="10"/>
  <c r="E3" i="10"/>
  <c r="F2" i="10"/>
  <c r="G2" i="10" s="1"/>
  <c r="E2" i="10"/>
  <c r="F59" i="16"/>
  <c r="G59" i="16" s="1"/>
  <c r="F60" i="16"/>
  <c r="G60" i="16" s="1"/>
  <c r="F61" i="16"/>
  <c r="G61" i="16" s="1"/>
  <c r="F58" i="16"/>
  <c r="G58" i="16" s="1"/>
  <c r="F3" i="16"/>
  <c r="G3" i="16" s="1"/>
  <c r="F4" i="16"/>
  <c r="G4" i="16" s="1"/>
  <c r="F5" i="16"/>
  <c r="G5" i="16" s="1"/>
  <c r="F6" i="16"/>
  <c r="G6" i="16" s="1"/>
  <c r="F7" i="16"/>
  <c r="G7" i="16" s="1"/>
  <c r="F8" i="16"/>
  <c r="G8" i="16" s="1"/>
  <c r="F9" i="16"/>
  <c r="G9" i="16" s="1"/>
  <c r="F10" i="16"/>
  <c r="G10" i="16" s="1"/>
  <c r="F11" i="16"/>
  <c r="G11" i="16" s="1"/>
  <c r="F12" i="16"/>
  <c r="G12" i="16" s="1"/>
  <c r="F13" i="16"/>
  <c r="G13" i="16" s="1"/>
  <c r="F14" i="16"/>
  <c r="G14" i="16" s="1"/>
  <c r="F15" i="16"/>
  <c r="G15" i="16" s="1"/>
  <c r="F16" i="16"/>
  <c r="G16" i="16" s="1"/>
  <c r="F17" i="16"/>
  <c r="G17" i="16" s="1"/>
  <c r="F18" i="16"/>
  <c r="G18" i="16" s="1"/>
  <c r="F19" i="16"/>
  <c r="G19" i="16" s="1"/>
  <c r="F20" i="16"/>
  <c r="G20" i="16" s="1"/>
  <c r="F21" i="16"/>
  <c r="G21" i="16" s="1"/>
  <c r="F22" i="16"/>
  <c r="G22" i="16" s="1"/>
  <c r="F23" i="16"/>
  <c r="G23" i="16" s="1"/>
  <c r="F24" i="16"/>
  <c r="G24" i="16" s="1"/>
  <c r="F25" i="16"/>
  <c r="G25" i="16" s="1"/>
  <c r="F26" i="16"/>
  <c r="G26" i="16" s="1"/>
  <c r="F27" i="16"/>
  <c r="G27" i="16" s="1"/>
  <c r="F28" i="16"/>
  <c r="G28" i="16" s="1"/>
  <c r="F29" i="16"/>
  <c r="G29" i="16" s="1"/>
  <c r="F30" i="16"/>
  <c r="G30" i="16" s="1"/>
  <c r="F31" i="16"/>
  <c r="G31" i="16" s="1"/>
  <c r="F32" i="16"/>
  <c r="G32" i="16" s="1"/>
  <c r="F33" i="16"/>
  <c r="G33" i="16" s="1"/>
  <c r="F34" i="16"/>
  <c r="G34" i="16" s="1"/>
  <c r="F35" i="16"/>
  <c r="G35" i="16" s="1"/>
  <c r="F36" i="16"/>
  <c r="G36" i="16" s="1"/>
  <c r="F37" i="16"/>
  <c r="G37" i="16" s="1"/>
  <c r="F38" i="16"/>
  <c r="G38" i="16" s="1"/>
  <c r="F39" i="16"/>
  <c r="G39" i="16" s="1"/>
  <c r="F40" i="16"/>
  <c r="G40" i="16" s="1"/>
  <c r="F41" i="16"/>
  <c r="G41" i="16" s="1"/>
  <c r="F42" i="16"/>
  <c r="G42" i="16" s="1"/>
  <c r="F43" i="16"/>
  <c r="G43" i="16" s="1"/>
  <c r="F44" i="16"/>
  <c r="G44" i="16" s="1"/>
  <c r="F45" i="16"/>
  <c r="G45" i="16" s="1"/>
  <c r="F46" i="16"/>
  <c r="G46" i="16" s="1"/>
  <c r="F47" i="16"/>
  <c r="G47" i="16" s="1"/>
  <c r="F48" i="16"/>
  <c r="G48" i="16" s="1"/>
  <c r="F49" i="16"/>
  <c r="G49" i="16" s="1"/>
  <c r="F50" i="16"/>
  <c r="G50" i="16" s="1"/>
  <c r="F51" i="16"/>
  <c r="G51" i="16" s="1"/>
  <c r="F52" i="16"/>
  <c r="G52" i="16" s="1"/>
  <c r="F53" i="16"/>
  <c r="G53" i="16" s="1"/>
  <c r="F54" i="16"/>
  <c r="G54" i="16" s="1"/>
  <c r="F55" i="16"/>
  <c r="G55" i="16" s="1"/>
  <c r="F56" i="16"/>
  <c r="G56" i="16" s="1"/>
  <c r="F57" i="16"/>
  <c r="G57" i="16" s="1"/>
  <c r="E61" i="16"/>
  <c r="E60" i="16"/>
  <c r="E59" i="16"/>
  <c r="E58" i="16"/>
  <c r="E57" i="16"/>
  <c r="E56" i="16"/>
  <c r="E55" i="16"/>
  <c r="E54" i="16"/>
  <c r="E53" i="16"/>
  <c r="E52" i="16"/>
  <c r="E51" i="16"/>
  <c r="E50" i="16"/>
  <c r="E49" i="16"/>
  <c r="E48" i="16"/>
  <c r="E47" i="16"/>
  <c r="E46" i="16"/>
  <c r="E45" i="16"/>
  <c r="E44" i="16"/>
  <c r="E43" i="16"/>
  <c r="E42" i="16"/>
  <c r="E41" i="16"/>
  <c r="E40" i="16"/>
  <c r="E39" i="16"/>
  <c r="E38" i="16"/>
  <c r="E37" i="16"/>
  <c r="E36" i="16"/>
  <c r="E35" i="16"/>
  <c r="E34" i="16"/>
  <c r="E33" i="16"/>
  <c r="E32" i="16"/>
  <c r="E31" i="16"/>
  <c r="E30" i="16"/>
  <c r="E29" i="16"/>
  <c r="E28" i="16"/>
  <c r="E27" i="16"/>
  <c r="E26" i="16"/>
  <c r="E25" i="16"/>
  <c r="E24" i="16"/>
  <c r="E23" i="16"/>
  <c r="E22" i="16"/>
  <c r="E21" i="16"/>
  <c r="E20" i="16"/>
  <c r="E19" i="16"/>
  <c r="E18" i="16"/>
  <c r="E17" i="16"/>
  <c r="E16" i="16"/>
  <c r="E15" i="16"/>
  <c r="E14" i="16"/>
  <c r="E13" i="16"/>
  <c r="E12" i="16"/>
  <c r="E11" i="16"/>
  <c r="E10" i="16"/>
  <c r="E9" i="16"/>
  <c r="E8" i="16"/>
  <c r="E7" i="16"/>
  <c r="E6" i="16"/>
  <c r="E5" i="16"/>
  <c r="E4" i="16"/>
  <c r="E3" i="16"/>
  <c r="F2" i="16"/>
  <c r="G2" i="16" s="1"/>
  <c r="E2" i="16"/>
  <c r="F59" i="17"/>
  <c r="G59" i="17" s="1"/>
  <c r="F60" i="17"/>
  <c r="G60" i="17" s="1"/>
  <c r="F61" i="17"/>
  <c r="G61" i="17" s="1"/>
  <c r="F58" i="17"/>
  <c r="G58" i="17" s="1"/>
  <c r="F42" i="17"/>
  <c r="G42" i="17" s="1"/>
  <c r="F43" i="17"/>
  <c r="G43" i="17" s="1"/>
  <c r="F44" i="17"/>
  <c r="F39" i="17"/>
  <c r="G39" i="17" s="1"/>
  <c r="F40" i="17"/>
  <c r="G40" i="17" s="1"/>
  <c r="F41" i="17"/>
  <c r="G41" i="17" s="1"/>
  <c r="F38" i="17"/>
  <c r="G38" i="17" s="1"/>
  <c r="F19" i="17"/>
  <c r="G19" i="17" s="1"/>
  <c r="F20" i="17"/>
  <c r="G20" i="17" s="1"/>
  <c r="F21" i="17"/>
  <c r="G21" i="17" s="1"/>
  <c r="F18" i="17"/>
  <c r="F3" i="17"/>
  <c r="G3" i="17" s="1"/>
  <c r="F4" i="17"/>
  <c r="G4" i="17" s="1"/>
  <c r="F5" i="17"/>
  <c r="G5" i="17" s="1"/>
  <c r="F6" i="17"/>
  <c r="G6" i="17" s="1"/>
  <c r="F7" i="17"/>
  <c r="G7" i="17" s="1"/>
  <c r="F8" i="17"/>
  <c r="G8" i="17" s="1"/>
  <c r="F9" i="17"/>
  <c r="G9" i="17" s="1"/>
  <c r="F10" i="17"/>
  <c r="G10" i="17" s="1"/>
  <c r="F11" i="17"/>
  <c r="G11" i="17" s="1"/>
  <c r="F12" i="17"/>
  <c r="G12" i="17" s="1"/>
  <c r="F13" i="17"/>
  <c r="G13" i="17" s="1"/>
  <c r="F14" i="17"/>
  <c r="G14" i="17" s="1"/>
  <c r="F15" i="17"/>
  <c r="G15" i="17" s="1"/>
  <c r="F16" i="17"/>
  <c r="G16" i="17" s="1"/>
  <c r="F17" i="17"/>
  <c r="G17" i="17" s="1"/>
  <c r="G18" i="17"/>
  <c r="F22" i="17"/>
  <c r="G22" i="17" s="1"/>
  <c r="F23" i="17"/>
  <c r="G23" i="17" s="1"/>
  <c r="F24" i="17"/>
  <c r="G24" i="17" s="1"/>
  <c r="F25" i="17"/>
  <c r="G25" i="17" s="1"/>
  <c r="F26" i="17"/>
  <c r="G26" i="17" s="1"/>
  <c r="F27" i="17"/>
  <c r="G27" i="17" s="1"/>
  <c r="F28" i="17"/>
  <c r="G28" i="17" s="1"/>
  <c r="F29" i="17"/>
  <c r="G29" i="17" s="1"/>
  <c r="F30" i="17"/>
  <c r="G30" i="17" s="1"/>
  <c r="F31" i="17"/>
  <c r="G31" i="17" s="1"/>
  <c r="F32" i="17"/>
  <c r="G32" i="17" s="1"/>
  <c r="F33" i="17"/>
  <c r="G33" i="17" s="1"/>
  <c r="F34" i="17"/>
  <c r="G34" i="17" s="1"/>
  <c r="F35" i="17"/>
  <c r="G35" i="17" s="1"/>
  <c r="F36" i="17"/>
  <c r="G36" i="17" s="1"/>
  <c r="F37" i="17"/>
  <c r="G37" i="17" s="1"/>
  <c r="F45" i="17"/>
  <c r="G45" i="17" s="1"/>
  <c r="F46" i="17"/>
  <c r="G46" i="17" s="1"/>
  <c r="F47" i="17"/>
  <c r="G47" i="17" s="1"/>
  <c r="F48" i="17"/>
  <c r="G48" i="17" s="1"/>
  <c r="F49" i="17"/>
  <c r="G49" i="17" s="1"/>
  <c r="F50" i="17"/>
  <c r="G50" i="17" s="1"/>
  <c r="F51" i="17"/>
  <c r="G51" i="17" s="1"/>
  <c r="F52" i="17"/>
  <c r="G52" i="17" s="1"/>
  <c r="F53" i="17"/>
  <c r="G53" i="17" s="1"/>
  <c r="F54" i="17"/>
  <c r="G54" i="17" s="1"/>
  <c r="F55" i="17"/>
  <c r="G55" i="17" s="1"/>
  <c r="F56" i="17"/>
  <c r="G56" i="17" s="1"/>
  <c r="F57" i="17"/>
  <c r="G57" i="17" s="1"/>
  <c r="E61" i="17"/>
  <c r="E60" i="17"/>
  <c r="E59" i="17"/>
  <c r="E58" i="17"/>
  <c r="E57" i="17"/>
  <c r="E56" i="17"/>
  <c r="E55" i="17"/>
  <c r="E54" i="17"/>
  <c r="E53" i="17"/>
  <c r="E52" i="17"/>
  <c r="E51" i="17"/>
  <c r="E50" i="17"/>
  <c r="E49" i="17"/>
  <c r="E48" i="17"/>
  <c r="E47" i="17"/>
  <c r="E46" i="17"/>
  <c r="E45" i="17"/>
  <c r="G44" i="17"/>
  <c r="E44" i="17"/>
  <c r="E43" i="17"/>
  <c r="E42" i="17"/>
  <c r="E41" i="17"/>
  <c r="E40" i="17"/>
  <c r="E39" i="17"/>
  <c r="E38" i="17"/>
  <c r="E37" i="17"/>
  <c r="E36" i="17"/>
  <c r="E35" i="17"/>
  <c r="E34" i="17"/>
  <c r="E33" i="17"/>
  <c r="E32" i="17"/>
  <c r="E31" i="17"/>
  <c r="E30" i="17"/>
  <c r="E29" i="17"/>
  <c r="E28" i="17"/>
  <c r="E27" i="17"/>
  <c r="E26" i="17"/>
  <c r="E25" i="17"/>
  <c r="E24" i="17"/>
  <c r="E23" i="17"/>
  <c r="E22" i="17"/>
  <c r="E21" i="17"/>
  <c r="E20" i="17"/>
  <c r="E19" i="17"/>
  <c r="E18" i="17"/>
  <c r="E17" i="17"/>
  <c r="E16" i="17"/>
  <c r="E15" i="17"/>
  <c r="E14" i="17"/>
  <c r="E13" i="17"/>
  <c r="E12" i="17"/>
  <c r="E11" i="17"/>
  <c r="E10" i="17"/>
  <c r="E9" i="17"/>
  <c r="E8" i="17"/>
  <c r="E7" i="17"/>
  <c r="E6" i="17"/>
  <c r="E5" i="17"/>
  <c r="E4" i="17"/>
  <c r="E3" i="17"/>
  <c r="F2" i="17"/>
  <c r="G2" i="17" s="1"/>
  <c r="E2" i="17"/>
  <c r="F3" i="7"/>
  <c r="G3" i="7" s="1"/>
  <c r="F4" i="7"/>
  <c r="G4" i="7" s="1"/>
  <c r="F5" i="7"/>
  <c r="G5" i="7" s="1"/>
  <c r="F6" i="7"/>
  <c r="G6" i="7" s="1"/>
  <c r="F7" i="7"/>
  <c r="G7" i="7" s="1"/>
  <c r="F8" i="7"/>
  <c r="G8" i="7" s="1"/>
  <c r="F9" i="7"/>
  <c r="G9" i="7" s="1"/>
  <c r="F10" i="7"/>
  <c r="G10" i="7" s="1"/>
  <c r="F11" i="7"/>
  <c r="G11" i="7" s="1"/>
  <c r="F12" i="7"/>
  <c r="G12" i="7" s="1"/>
  <c r="F13" i="7"/>
  <c r="G13" i="7" s="1"/>
  <c r="F14" i="7"/>
  <c r="G14" i="7" s="1"/>
  <c r="F15" i="7"/>
  <c r="G15" i="7" s="1"/>
  <c r="F16" i="7"/>
  <c r="G16" i="7" s="1"/>
  <c r="F17" i="7"/>
  <c r="G17" i="7" s="1"/>
  <c r="F18" i="7"/>
  <c r="G18" i="7" s="1"/>
  <c r="F19" i="7"/>
  <c r="G19" i="7" s="1"/>
  <c r="F20" i="7"/>
  <c r="G20" i="7" s="1"/>
  <c r="F21" i="7"/>
  <c r="G21" i="7" s="1"/>
  <c r="F22" i="7"/>
  <c r="G22" i="7" s="1"/>
  <c r="F23" i="7"/>
  <c r="G23" i="7" s="1"/>
  <c r="F24" i="7"/>
  <c r="G24" i="7" s="1"/>
  <c r="F25" i="7"/>
  <c r="G25" i="7" s="1"/>
  <c r="F26" i="7"/>
  <c r="G26" i="7" s="1"/>
  <c r="F27" i="7"/>
  <c r="G27" i="7" s="1"/>
  <c r="F28" i="7"/>
  <c r="G28" i="7" s="1"/>
  <c r="F29" i="7"/>
  <c r="G29" i="7" s="1"/>
  <c r="F30" i="7"/>
  <c r="G30" i="7" s="1"/>
  <c r="F31" i="7"/>
  <c r="G31" i="7" s="1"/>
  <c r="F32" i="7"/>
  <c r="G32" i="7" s="1"/>
  <c r="F33" i="7"/>
  <c r="G33" i="7" s="1"/>
  <c r="F34" i="7"/>
  <c r="G34" i="7" s="1"/>
  <c r="F35" i="7"/>
  <c r="G35" i="7" s="1"/>
  <c r="F36" i="7"/>
  <c r="G36" i="7" s="1"/>
  <c r="F37" i="7"/>
  <c r="G37" i="7" s="1"/>
  <c r="F38" i="7"/>
  <c r="G38" i="7" s="1"/>
  <c r="F39" i="7"/>
  <c r="G39" i="7" s="1"/>
  <c r="F40" i="7"/>
  <c r="G40" i="7" s="1"/>
  <c r="F41" i="7"/>
  <c r="G41" i="7" s="1"/>
  <c r="F42" i="7"/>
  <c r="G42" i="7" s="1"/>
  <c r="F43" i="7"/>
  <c r="G43" i="7" s="1"/>
  <c r="F44" i="7"/>
  <c r="G44" i="7" s="1"/>
  <c r="F45" i="7"/>
  <c r="G45" i="7" s="1"/>
  <c r="F46" i="7"/>
  <c r="G46" i="7" s="1"/>
  <c r="F47" i="7"/>
  <c r="G47" i="7" s="1"/>
  <c r="F48" i="7"/>
  <c r="G48" i="7" s="1"/>
  <c r="F49" i="7"/>
  <c r="G49" i="7" s="1"/>
  <c r="F50" i="7"/>
  <c r="G50" i="7" s="1"/>
  <c r="F51" i="7"/>
  <c r="G51" i="7" s="1"/>
  <c r="F52" i="7"/>
  <c r="G52" i="7" s="1"/>
  <c r="F53" i="7"/>
  <c r="G53" i="7" s="1"/>
  <c r="F54" i="7"/>
  <c r="G54" i="7" s="1"/>
  <c r="F55" i="7"/>
  <c r="G55" i="7" s="1"/>
  <c r="F56" i="7"/>
  <c r="G56" i="7" s="1"/>
  <c r="F57" i="7"/>
  <c r="G57" i="7" s="1"/>
  <c r="F58" i="7"/>
  <c r="G58" i="7" s="1"/>
  <c r="F59" i="7"/>
  <c r="G59" i="7" s="1"/>
  <c r="F60" i="7"/>
  <c r="G60" i="7" s="1"/>
  <c r="F61" i="7"/>
  <c r="G61" i="7" s="1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  <c r="E3" i="7"/>
  <c r="F2" i="7"/>
  <c r="G2" i="7" s="1"/>
  <c r="E2" i="7"/>
  <c r="F3" i="8"/>
  <c r="G3" i="8" s="1"/>
  <c r="F4" i="8"/>
  <c r="G4" i="8" s="1"/>
  <c r="F5" i="8"/>
  <c r="G5" i="8" s="1"/>
  <c r="F6" i="8"/>
  <c r="G6" i="8" s="1"/>
  <c r="F7" i="8"/>
  <c r="G7" i="8" s="1"/>
  <c r="F8" i="8"/>
  <c r="G8" i="8" s="1"/>
  <c r="F9" i="8"/>
  <c r="G9" i="8" s="1"/>
  <c r="F10" i="8"/>
  <c r="G10" i="8" s="1"/>
  <c r="F11" i="8"/>
  <c r="G11" i="8" s="1"/>
  <c r="F12" i="8"/>
  <c r="G12" i="8" s="1"/>
  <c r="F13" i="8"/>
  <c r="G13" i="8" s="1"/>
  <c r="F14" i="8"/>
  <c r="G14" i="8" s="1"/>
  <c r="F15" i="8"/>
  <c r="G15" i="8" s="1"/>
  <c r="F16" i="8"/>
  <c r="G16" i="8" s="1"/>
  <c r="F17" i="8"/>
  <c r="G17" i="8" s="1"/>
  <c r="F18" i="8"/>
  <c r="G18" i="8" s="1"/>
  <c r="F19" i="8"/>
  <c r="G19" i="8" s="1"/>
  <c r="F20" i="8"/>
  <c r="G20" i="8" s="1"/>
  <c r="F21" i="8"/>
  <c r="G21" i="8" s="1"/>
  <c r="F22" i="8"/>
  <c r="G22" i="8" s="1"/>
  <c r="F23" i="8"/>
  <c r="G23" i="8" s="1"/>
  <c r="F24" i="8"/>
  <c r="G24" i="8" s="1"/>
  <c r="F25" i="8"/>
  <c r="G25" i="8" s="1"/>
  <c r="F26" i="8"/>
  <c r="G26" i="8" s="1"/>
  <c r="F27" i="8"/>
  <c r="G27" i="8" s="1"/>
  <c r="F28" i="8"/>
  <c r="G28" i="8" s="1"/>
  <c r="F29" i="8"/>
  <c r="G29" i="8" s="1"/>
  <c r="F30" i="8"/>
  <c r="G30" i="8" s="1"/>
  <c r="F31" i="8"/>
  <c r="G31" i="8" s="1"/>
  <c r="F32" i="8"/>
  <c r="G32" i="8" s="1"/>
  <c r="F33" i="8"/>
  <c r="G33" i="8" s="1"/>
  <c r="F34" i="8"/>
  <c r="G34" i="8" s="1"/>
  <c r="F35" i="8"/>
  <c r="G35" i="8" s="1"/>
  <c r="F36" i="8"/>
  <c r="G36" i="8" s="1"/>
  <c r="F37" i="8"/>
  <c r="G37" i="8" s="1"/>
  <c r="F38" i="8"/>
  <c r="G38" i="8" s="1"/>
  <c r="F39" i="8"/>
  <c r="G39" i="8" s="1"/>
  <c r="F40" i="8"/>
  <c r="G40" i="8" s="1"/>
  <c r="F41" i="8"/>
  <c r="G41" i="8" s="1"/>
  <c r="F42" i="8"/>
  <c r="G42" i="8" s="1"/>
  <c r="F43" i="8"/>
  <c r="G43" i="8" s="1"/>
  <c r="F44" i="8"/>
  <c r="G44" i="8" s="1"/>
  <c r="F45" i="8"/>
  <c r="G45" i="8" s="1"/>
  <c r="F46" i="8"/>
  <c r="G46" i="8" s="1"/>
  <c r="F47" i="8"/>
  <c r="G47" i="8" s="1"/>
  <c r="F48" i="8"/>
  <c r="G48" i="8" s="1"/>
  <c r="F49" i="8"/>
  <c r="G49" i="8" s="1"/>
  <c r="F50" i="8"/>
  <c r="G50" i="8" s="1"/>
  <c r="F51" i="8"/>
  <c r="G51" i="8" s="1"/>
  <c r="F52" i="8"/>
  <c r="G52" i="8" s="1"/>
  <c r="F53" i="8"/>
  <c r="G53" i="8" s="1"/>
  <c r="F54" i="8"/>
  <c r="G54" i="8" s="1"/>
  <c r="F55" i="8"/>
  <c r="G55" i="8" s="1"/>
  <c r="F56" i="8"/>
  <c r="G56" i="8" s="1"/>
  <c r="F57" i="8"/>
  <c r="G57" i="8" s="1"/>
  <c r="F58" i="8"/>
  <c r="G58" i="8" s="1"/>
  <c r="F59" i="8"/>
  <c r="G59" i="8" s="1"/>
  <c r="F60" i="8"/>
  <c r="G60" i="8" s="1"/>
  <c r="F61" i="8"/>
  <c r="G61" i="8" s="1"/>
  <c r="F2" i="8"/>
  <c r="G2" i="8" s="1"/>
  <c r="F19" i="3"/>
  <c r="G19" i="3" s="1"/>
  <c r="F20" i="3"/>
  <c r="G20" i="3" s="1"/>
  <c r="F21" i="3"/>
  <c r="G21" i="3" s="1"/>
  <c r="F26" i="3"/>
  <c r="G26" i="3" s="1"/>
  <c r="F27" i="3"/>
  <c r="G27" i="3" s="1"/>
  <c r="F28" i="3"/>
  <c r="G28" i="3" s="1"/>
  <c r="F29" i="3"/>
  <c r="G29" i="3" s="1"/>
  <c r="F30" i="3"/>
  <c r="G30" i="3" s="1"/>
  <c r="F31" i="3"/>
  <c r="G31" i="3" s="1"/>
  <c r="F32" i="3"/>
  <c r="G32" i="3" s="1"/>
  <c r="F33" i="3"/>
  <c r="G33" i="3" s="1"/>
  <c r="F34" i="3"/>
  <c r="G34" i="3" s="1"/>
  <c r="F35" i="3"/>
  <c r="G35" i="3" s="1"/>
  <c r="F36" i="3"/>
  <c r="G36" i="3" s="1"/>
  <c r="F37" i="3"/>
  <c r="G37" i="3" s="1"/>
  <c r="F38" i="3"/>
  <c r="G38" i="3" s="1"/>
  <c r="F39" i="3"/>
  <c r="G39" i="3" s="1"/>
  <c r="F40" i="3"/>
  <c r="G40" i="3" s="1"/>
  <c r="F41" i="3"/>
  <c r="G41" i="3" s="1"/>
  <c r="F42" i="3"/>
  <c r="G42" i="3" s="1"/>
  <c r="F43" i="3"/>
  <c r="G43" i="3" s="1"/>
  <c r="F44" i="3"/>
  <c r="G44" i="3" s="1"/>
  <c r="F45" i="3"/>
  <c r="G45" i="3" s="1"/>
  <c r="F46" i="3"/>
  <c r="G46" i="3" s="1"/>
  <c r="F47" i="3"/>
  <c r="G47" i="3" s="1"/>
  <c r="F48" i="3"/>
  <c r="G48" i="3" s="1"/>
  <c r="F49" i="3"/>
  <c r="G49" i="3" s="1"/>
  <c r="F50" i="3"/>
  <c r="G50" i="3" s="1"/>
  <c r="F51" i="3"/>
  <c r="G51" i="3" s="1"/>
  <c r="F52" i="3"/>
  <c r="G52" i="3" s="1"/>
  <c r="F53" i="3"/>
  <c r="G53" i="3" s="1"/>
  <c r="F54" i="3"/>
  <c r="G54" i="3" s="1"/>
  <c r="F55" i="3"/>
  <c r="G55" i="3" s="1"/>
  <c r="F56" i="3"/>
  <c r="G56" i="3" s="1"/>
  <c r="F57" i="3"/>
  <c r="G57" i="3" s="1"/>
  <c r="F18" i="3"/>
  <c r="G18" i="3" s="1"/>
  <c r="F6" i="3"/>
  <c r="G6" i="3" s="1"/>
  <c r="F7" i="3"/>
  <c r="G7" i="3" s="1"/>
  <c r="F8" i="3"/>
  <c r="G8" i="3" s="1"/>
  <c r="F9" i="3"/>
  <c r="G9" i="3" s="1"/>
  <c r="F3" i="3"/>
  <c r="G3" i="3" s="1"/>
  <c r="F4" i="3"/>
  <c r="G4" i="3" s="1"/>
  <c r="F5" i="3"/>
  <c r="G5" i="3" s="1"/>
  <c r="F2" i="3"/>
  <c r="G2" i="3" s="1"/>
  <c r="F3" i="1"/>
  <c r="G3" i="1" s="1"/>
  <c r="F4" i="1"/>
  <c r="G4" i="1" s="1"/>
  <c r="F5" i="1"/>
  <c r="G5" i="1" s="1"/>
  <c r="F6" i="1"/>
  <c r="G6" i="1" s="1"/>
  <c r="F7" i="1"/>
  <c r="G7" i="1" s="1"/>
  <c r="F8" i="1"/>
  <c r="G8" i="1" s="1"/>
  <c r="F9" i="1"/>
  <c r="G9" i="1" s="1"/>
  <c r="F2" i="1"/>
  <c r="G2" i="1" s="1"/>
  <c r="E61" i="8"/>
  <c r="E60" i="8"/>
  <c r="E59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E4" i="8"/>
  <c r="E3" i="8"/>
  <c r="E2" i="8"/>
  <c r="F17" i="3"/>
  <c r="G17" i="3" s="1"/>
  <c r="F16" i="3"/>
  <c r="G16" i="3" s="1"/>
  <c r="F15" i="3"/>
  <c r="G15" i="3" s="1"/>
  <c r="F14" i="3"/>
  <c r="G14" i="3" s="1"/>
  <c r="F13" i="3"/>
  <c r="G13" i="3" s="1"/>
  <c r="F12" i="3"/>
  <c r="G12" i="3" s="1"/>
  <c r="F11" i="3"/>
  <c r="G11" i="3" s="1"/>
  <c r="F10" i="3"/>
  <c r="G10" i="3" s="1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E2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3" i="1"/>
  <c r="E4" i="1"/>
  <c r="E5" i="1"/>
  <c r="E6" i="1"/>
  <c r="E7" i="1"/>
  <c r="E8" i="1"/>
  <c r="E9" i="1"/>
  <c r="E2" i="1"/>
  <c r="F30" i="1" l="1"/>
  <c r="G30" i="1" s="1"/>
  <c r="E30" i="1"/>
  <c r="F26" i="1"/>
  <c r="G26" i="1" s="1"/>
  <c r="E26" i="1"/>
  <c r="E71" i="1"/>
  <c r="F71" i="1"/>
  <c r="G71" i="1" s="1"/>
  <c r="F52" i="1"/>
  <c r="G52" i="1" s="1"/>
  <c r="E52" i="1"/>
  <c r="F13" i="1"/>
  <c r="G13" i="1" s="1"/>
  <c r="E13" i="1"/>
  <c r="F35" i="1"/>
  <c r="G35" i="1" s="1"/>
  <c r="E35" i="1"/>
  <c r="E57" i="1"/>
  <c r="F57" i="1"/>
  <c r="G57" i="1" s="1"/>
  <c r="F17" i="1"/>
  <c r="G17" i="1" s="1"/>
  <c r="E17" i="1"/>
  <c r="F65" i="1"/>
  <c r="G65" i="1" s="1"/>
  <c r="E65" i="1"/>
  <c r="F66" i="1"/>
  <c r="G66" i="1" s="1"/>
  <c r="E66" i="1"/>
  <c r="F10" i="1"/>
  <c r="G10" i="1" s="1"/>
  <c r="E10" i="1"/>
  <c r="E20" i="1"/>
  <c r="F20" i="1"/>
  <c r="G20" i="1" s="1"/>
  <c r="E21" i="1"/>
  <c r="F21" i="1"/>
  <c r="G21" i="1" s="1"/>
  <c r="F49" i="1"/>
  <c r="G49" i="1" s="1"/>
  <c r="E49" i="1"/>
  <c r="E15" i="1"/>
  <c r="F15" i="1"/>
  <c r="G15" i="1" s="1"/>
  <c r="F24" i="1"/>
  <c r="G24" i="1" s="1"/>
  <c r="E24" i="1"/>
  <c r="F72" i="1"/>
  <c r="G72" i="1" s="1"/>
  <c r="E72" i="1"/>
  <c r="F29" i="1"/>
  <c r="G29" i="1" s="1"/>
  <c r="E29" i="1"/>
  <c r="F68" i="1"/>
  <c r="G68" i="1" s="1"/>
  <c r="E68" i="1"/>
  <c r="F42" i="1"/>
  <c r="G42" i="1" s="1"/>
  <c r="E42" i="1"/>
  <c r="F38" i="1"/>
  <c r="G38" i="1" s="1"/>
  <c r="E38" i="1"/>
  <c r="F62" i="1"/>
  <c r="G62" i="1" s="1"/>
  <c r="E62" i="1"/>
  <c r="F12" i="1"/>
  <c r="G12" i="1" s="1"/>
  <c r="E12" i="1"/>
  <c r="F61" i="1"/>
  <c r="G61" i="1" s="1"/>
  <c r="E61" i="1"/>
  <c r="E47" i="1"/>
  <c r="F47" i="1"/>
  <c r="G47" i="1" s="1"/>
  <c r="E23" i="1"/>
  <c r="F23" i="1"/>
  <c r="G23" i="1" s="1"/>
  <c r="E51" i="1"/>
  <c r="F51" i="1"/>
  <c r="G51" i="1" s="1"/>
  <c r="E31" i="1"/>
  <c r="F31" i="1"/>
  <c r="G31" i="1" s="1"/>
  <c r="E32" i="1"/>
  <c r="F32" i="1"/>
  <c r="G32" i="1"/>
  <c r="F11" i="1"/>
  <c r="G11" i="1" s="1"/>
  <c r="E11" i="1"/>
  <c r="E25" i="1"/>
  <c r="F25" i="1"/>
  <c r="G25" i="1" s="1"/>
  <c r="E70" i="1"/>
  <c r="F70" i="1"/>
  <c r="G70" i="1" s="1"/>
  <c r="E48" i="1"/>
  <c r="F48" i="1"/>
  <c r="G48" i="1" s="1"/>
  <c r="E53" i="1"/>
  <c r="F53" i="1"/>
  <c r="G53" i="1" s="1"/>
  <c r="F45" i="1"/>
  <c r="G45" i="1" s="1"/>
  <c r="E45" i="1"/>
  <c r="F19" i="1"/>
  <c r="G19" i="1" s="1"/>
  <c r="E19" i="1"/>
  <c r="F69" i="1"/>
  <c r="G69" i="1" s="1"/>
  <c r="E69" i="1"/>
  <c r="F41" i="1"/>
  <c r="G41" i="1" s="1"/>
  <c r="E41" i="1"/>
  <c r="F36" i="1"/>
  <c r="G36" i="1" s="1"/>
  <c r="E36" i="1"/>
  <c r="F56" i="1"/>
  <c r="G56" i="1" s="1"/>
  <c r="E56" i="1"/>
  <c r="E28" i="1"/>
  <c r="F28" i="1"/>
  <c r="G28" i="1"/>
  <c r="F18" i="1"/>
  <c r="G18" i="1" s="1"/>
  <c r="E18" i="1"/>
  <c r="F44" i="1"/>
  <c r="G44" i="1" s="1"/>
  <c r="E44" i="1"/>
  <c r="E34" i="1"/>
  <c r="F34" i="1"/>
  <c r="G34" i="1" s="1"/>
  <c r="F58" i="1"/>
  <c r="G58" i="1" s="1"/>
  <c r="E58" i="1"/>
  <c r="F43" i="1"/>
  <c r="G43" i="1" s="1"/>
  <c r="E43" i="1"/>
  <c r="E73" i="1"/>
  <c r="F73" i="1"/>
  <c r="G73" i="1" s="1"/>
  <c r="E59" i="1"/>
  <c r="F59" i="1"/>
  <c r="G59" i="1" s="1"/>
  <c r="F54" i="1"/>
  <c r="G54" i="1" s="1"/>
  <c r="E54" i="1"/>
  <c r="E55" i="1"/>
  <c r="F55" i="1"/>
  <c r="G55" i="1"/>
  <c r="E63" i="1"/>
  <c r="F63" i="1"/>
  <c r="G63" i="1" s="1"/>
  <c r="F39" i="1"/>
  <c r="G39" i="1" s="1"/>
  <c r="E39" i="1"/>
  <c r="E37" i="1"/>
  <c r="F37" i="1"/>
  <c r="G37" i="1" s="1"/>
  <c r="F60" i="1"/>
  <c r="G60" i="1" s="1"/>
  <c r="E60" i="1"/>
  <c r="E16" i="1"/>
  <c r="F16" i="1"/>
  <c r="G16" i="1" s="1"/>
  <c r="F40" i="1"/>
  <c r="G40" i="1" s="1"/>
  <c r="E40" i="1"/>
  <c r="E22" i="1"/>
  <c r="F22" i="1"/>
  <c r="G22" i="1" s="1"/>
  <c r="E46" i="1"/>
  <c r="F46" i="1"/>
  <c r="G46" i="1" s="1"/>
  <c r="E67" i="1"/>
  <c r="F67" i="1"/>
  <c r="G67" i="1" s="1"/>
  <c r="F33" i="1"/>
  <c r="G33" i="1" s="1"/>
  <c r="E33" i="1"/>
  <c r="F50" i="1"/>
  <c r="G50" i="1" s="1"/>
  <c r="E50" i="1"/>
  <c r="E64" i="1"/>
  <c r="F64" i="1"/>
  <c r="G64" i="1" s="1"/>
  <c r="F27" i="1"/>
  <c r="G27" i="1" s="1"/>
  <c r="E27" i="1"/>
  <c r="E14" i="1"/>
  <c r="F14" i="1"/>
  <c r="G14" i="1" s="1"/>
  <c r="F19" i="2"/>
  <c r="G19" i="2" s="1"/>
  <c r="E19" i="2"/>
  <c r="F26" i="2"/>
  <c r="G26" i="2" s="1"/>
  <c r="E26" i="2"/>
  <c r="F38" i="2"/>
  <c r="G38" i="2" s="1"/>
  <c r="E38" i="2"/>
  <c r="E53" i="2"/>
  <c r="F53" i="2"/>
  <c r="G53" i="2" s="1"/>
  <c r="E45" i="2"/>
  <c r="F45" i="2"/>
  <c r="G45" i="2" s="1"/>
  <c r="E13" i="2"/>
  <c r="F13" i="2"/>
  <c r="G13" i="2" s="1"/>
  <c r="E6" i="2"/>
  <c r="F6" i="2"/>
  <c r="G6" i="2" s="1"/>
  <c r="E52" i="2"/>
  <c r="F52" i="2"/>
  <c r="G52" i="2" s="1"/>
  <c r="E44" i="2"/>
  <c r="F44" i="2"/>
  <c r="G44" i="2" s="1"/>
  <c r="E20" i="2"/>
  <c r="F20" i="2"/>
  <c r="G20" i="2" s="1"/>
  <c r="E61" i="2"/>
  <c r="F61" i="2"/>
  <c r="G61" i="2" s="1"/>
  <c r="F5" i="2"/>
  <c r="G5" i="2" s="1"/>
  <c r="E5" i="2"/>
  <c r="E46" i="2"/>
  <c r="F46" i="2"/>
  <c r="G46" i="2" s="1"/>
  <c r="F21" i="2"/>
  <c r="G21" i="2" s="1"/>
  <c r="E21" i="2"/>
  <c r="F28" i="2"/>
  <c r="G28" i="2" s="1"/>
  <c r="E28" i="2"/>
  <c r="F36" i="2"/>
  <c r="G36" i="2" s="1"/>
  <c r="E36" i="2"/>
  <c r="E51" i="2"/>
  <c r="F51" i="2"/>
  <c r="G51" i="2" s="1"/>
  <c r="E43" i="2"/>
  <c r="F43" i="2"/>
  <c r="G43" i="2" s="1"/>
  <c r="E35" i="2"/>
  <c r="F35" i="2"/>
  <c r="G35" i="2" s="1"/>
  <c r="E27" i="2"/>
  <c r="F27" i="2"/>
  <c r="G27" i="2" s="1"/>
  <c r="F29" i="2"/>
  <c r="G29" i="2" s="1"/>
  <c r="E29" i="2"/>
  <c r="F37" i="2"/>
  <c r="G37" i="2" s="1"/>
  <c r="E37" i="2"/>
  <c r="E50" i="2"/>
  <c r="F50" i="2"/>
  <c r="G50" i="2" s="1"/>
  <c r="E42" i="2"/>
  <c r="F42" i="2"/>
  <c r="G42" i="2" s="1"/>
  <c r="E34" i="2"/>
  <c r="F34" i="2"/>
  <c r="G34" i="2" s="1"/>
  <c r="E58" i="2"/>
  <c r="F58" i="2"/>
  <c r="G58" i="2" s="1"/>
  <c r="E14" i="2"/>
  <c r="F14" i="2"/>
  <c r="G14" i="2" s="1"/>
  <c r="E2" i="2"/>
  <c r="F2" i="2"/>
  <c r="G2" i="2" s="1"/>
  <c r="E57" i="2"/>
  <c r="F57" i="2"/>
  <c r="G57" i="2" s="1"/>
  <c r="E49" i="2"/>
  <c r="F49" i="2"/>
  <c r="G49" i="2" s="1"/>
  <c r="E41" i="2"/>
  <c r="F41" i="2"/>
  <c r="G41" i="2" s="1"/>
  <c r="E33" i="2"/>
  <c r="F33" i="2"/>
  <c r="G33" i="2" s="1"/>
  <c r="E17" i="2"/>
  <c r="F17" i="2"/>
  <c r="G17" i="2" s="1"/>
  <c r="E9" i="2"/>
  <c r="F9" i="2"/>
  <c r="G9" i="2" s="1"/>
  <c r="F12" i="2"/>
  <c r="G12" i="2" s="1"/>
  <c r="E12" i="2"/>
  <c r="E30" i="2"/>
  <c r="F30" i="2"/>
  <c r="G30" i="2" s="1"/>
  <c r="E3" i="2"/>
  <c r="F3" i="2"/>
  <c r="G3" i="2" s="1"/>
  <c r="E10" i="2"/>
  <c r="F10" i="2"/>
  <c r="G10" i="2" s="1"/>
  <c r="E56" i="2"/>
  <c r="F56" i="2"/>
  <c r="G56" i="2" s="1"/>
  <c r="E48" i="2"/>
  <c r="F48" i="2"/>
  <c r="G48" i="2" s="1"/>
  <c r="E40" i="2"/>
  <c r="F40" i="2"/>
  <c r="G40" i="2" s="1"/>
  <c r="E24" i="2"/>
  <c r="F24" i="2"/>
  <c r="G24" i="2" s="1"/>
  <c r="E16" i="2"/>
  <c r="F16" i="2"/>
  <c r="G16" i="2" s="1"/>
  <c r="E8" i="2"/>
  <c r="F8" i="2"/>
  <c r="G8" i="2" s="1"/>
  <c r="E59" i="2"/>
  <c r="F59" i="2"/>
  <c r="G59" i="2" s="1"/>
  <c r="E54" i="2"/>
  <c r="F54" i="2"/>
  <c r="G54" i="2" s="1"/>
  <c r="E22" i="2"/>
  <c r="F22" i="2"/>
  <c r="G22" i="2" s="1"/>
  <c r="E4" i="2"/>
  <c r="F4" i="2"/>
  <c r="G4" i="2" s="1"/>
  <c r="E11" i="2"/>
  <c r="F11" i="2"/>
  <c r="G11" i="2" s="1"/>
  <c r="E18" i="2"/>
  <c r="F18" i="2"/>
  <c r="G18" i="2" s="1"/>
  <c r="E25" i="2"/>
  <c r="F25" i="2"/>
  <c r="G25" i="2" s="1"/>
  <c r="E32" i="2"/>
  <c r="F32" i="2"/>
  <c r="G32" i="2" s="1"/>
  <c r="E39" i="2"/>
  <c r="F39" i="2"/>
  <c r="G39" i="2" s="1"/>
  <c r="E55" i="2"/>
  <c r="F55" i="2"/>
  <c r="G55" i="2" s="1"/>
  <c r="E47" i="2"/>
  <c r="F47" i="2"/>
  <c r="G47" i="2" s="1"/>
  <c r="E31" i="2"/>
  <c r="F31" i="2"/>
  <c r="G31" i="2" s="1"/>
  <c r="E23" i="2"/>
  <c r="F23" i="2"/>
  <c r="G23" i="2" s="1"/>
  <c r="E15" i="2"/>
  <c r="F15" i="2"/>
  <c r="G15" i="2" s="1"/>
  <c r="E7" i="2"/>
  <c r="F7" i="2"/>
  <c r="G7" i="2" s="1"/>
  <c r="E60" i="2"/>
  <c r="F60" i="2"/>
  <c r="G60" i="2" s="1"/>
  <c r="E58" i="4" l="1"/>
  <c r="E50" i="4"/>
  <c r="E43" i="4"/>
  <c r="E59" i="4"/>
  <c r="E42" i="4"/>
  <c r="E51" i="4"/>
  <c r="F8" i="4"/>
  <c r="G8" i="4" s="1"/>
  <c r="E8" i="4"/>
  <c r="F16" i="4"/>
  <c r="G16" i="4" s="1"/>
  <c r="E16" i="4"/>
  <c r="F24" i="4"/>
  <c r="G24" i="4" s="1"/>
  <c r="E24" i="4"/>
  <c r="E39" i="4"/>
  <c r="F31" i="4"/>
  <c r="G31" i="4" s="1"/>
  <c r="E31" i="4"/>
  <c r="F23" i="4"/>
  <c r="G23" i="4" s="1"/>
  <c r="E23" i="4"/>
  <c r="F15" i="4"/>
  <c r="G15" i="4" s="1"/>
  <c r="E15" i="4"/>
  <c r="F7" i="4"/>
  <c r="G7" i="4" s="1"/>
  <c r="E7" i="4"/>
  <c r="F42" i="4"/>
  <c r="G42" i="4" s="1"/>
  <c r="F50" i="4"/>
  <c r="G50" i="4" s="1"/>
  <c r="F58" i="4"/>
  <c r="G58" i="4" s="1"/>
  <c r="E35" i="4"/>
  <c r="F9" i="4"/>
  <c r="G9" i="4" s="1"/>
  <c r="E9" i="4"/>
  <c r="F17" i="4"/>
  <c r="G17" i="4" s="1"/>
  <c r="E17" i="4"/>
  <c r="F25" i="4"/>
  <c r="G25" i="4" s="1"/>
  <c r="E25" i="4"/>
  <c r="F32" i="4"/>
  <c r="G32" i="4" s="1"/>
  <c r="E32" i="4"/>
  <c r="F39" i="4"/>
  <c r="G39" i="4" s="1"/>
  <c r="F47" i="4"/>
  <c r="G47" i="4" s="1"/>
  <c r="E47" i="4"/>
  <c r="F55" i="4"/>
  <c r="G55" i="4" s="1"/>
  <c r="E55" i="4"/>
  <c r="F54" i="4"/>
  <c r="G54" i="4" s="1"/>
  <c r="E54" i="4"/>
  <c r="F46" i="4"/>
  <c r="G46" i="4" s="1"/>
  <c r="E46" i="4"/>
  <c r="F38" i="4"/>
  <c r="G38" i="4" s="1"/>
  <c r="E38" i="4"/>
  <c r="F30" i="4"/>
  <c r="G30" i="4" s="1"/>
  <c r="E30" i="4"/>
  <c r="F22" i="4"/>
  <c r="G22" i="4" s="1"/>
  <c r="E22" i="4"/>
  <c r="E14" i="4"/>
  <c r="F6" i="4"/>
  <c r="G6" i="4" s="1"/>
  <c r="E6" i="4"/>
  <c r="F35" i="4"/>
  <c r="G35" i="4" s="1"/>
  <c r="F43" i="4"/>
  <c r="G43" i="4" s="1"/>
  <c r="F51" i="4"/>
  <c r="G51" i="4" s="1"/>
  <c r="F59" i="4"/>
  <c r="G59" i="4" s="1"/>
  <c r="F14" i="4"/>
  <c r="G14" i="4" s="1"/>
  <c r="F2" i="4"/>
  <c r="G2" i="4" s="1"/>
  <c r="E2" i="4"/>
  <c r="F10" i="4"/>
  <c r="G10" i="4" s="1"/>
  <c r="E10" i="4"/>
  <c r="F18" i="4"/>
  <c r="G18" i="4" s="1"/>
  <c r="E18" i="4"/>
  <c r="F26" i="4"/>
  <c r="G26" i="4" s="1"/>
  <c r="E26" i="4"/>
  <c r="F33" i="4"/>
  <c r="G33" i="4" s="1"/>
  <c r="E33" i="4"/>
  <c r="F40" i="4"/>
  <c r="G40" i="4" s="1"/>
  <c r="E40" i="4"/>
  <c r="F48" i="4"/>
  <c r="G48" i="4" s="1"/>
  <c r="E48" i="4"/>
  <c r="F56" i="4"/>
  <c r="G56" i="4" s="1"/>
  <c r="E56" i="4"/>
  <c r="E61" i="4"/>
  <c r="E53" i="4"/>
  <c r="E45" i="4"/>
  <c r="E37" i="4"/>
  <c r="E29" i="4"/>
  <c r="E21" i="4"/>
  <c r="E13" i="4"/>
  <c r="E5" i="4"/>
  <c r="F3" i="4"/>
  <c r="G3" i="4" s="1"/>
  <c r="E3" i="4"/>
  <c r="F11" i="4"/>
  <c r="G11" i="4" s="1"/>
  <c r="E11" i="4"/>
  <c r="F19" i="4"/>
  <c r="G19" i="4" s="1"/>
  <c r="E19" i="4"/>
  <c r="F27" i="4"/>
  <c r="G27" i="4" s="1"/>
  <c r="E27" i="4"/>
  <c r="F34" i="4"/>
  <c r="G34" i="4" s="1"/>
  <c r="E34" i="4"/>
  <c r="F41" i="4"/>
  <c r="G41" i="4" s="1"/>
  <c r="E41" i="4"/>
  <c r="F49" i="4"/>
  <c r="G49" i="4" s="1"/>
  <c r="E49" i="4"/>
  <c r="F57" i="4"/>
  <c r="G57" i="4" s="1"/>
  <c r="E57" i="4"/>
  <c r="F60" i="4"/>
  <c r="G60" i="4" s="1"/>
  <c r="E60" i="4"/>
  <c r="F52" i="4"/>
  <c r="G52" i="4" s="1"/>
  <c r="E52" i="4"/>
  <c r="F44" i="4"/>
  <c r="G44" i="4" s="1"/>
  <c r="E44" i="4"/>
  <c r="F36" i="4"/>
  <c r="G36" i="4" s="1"/>
  <c r="E36" i="4"/>
  <c r="F28" i="4"/>
  <c r="G28" i="4" s="1"/>
  <c r="E28" i="4"/>
  <c r="F20" i="4"/>
  <c r="G20" i="4" s="1"/>
  <c r="E20" i="4"/>
  <c r="F12" i="4"/>
  <c r="G12" i="4" s="1"/>
  <c r="E12" i="4"/>
  <c r="F4" i="4"/>
  <c r="G4" i="4" s="1"/>
  <c r="E4" i="4"/>
  <c r="F5" i="4"/>
  <c r="G5" i="4" s="1"/>
  <c r="F13" i="4"/>
  <c r="G13" i="4" s="1"/>
  <c r="F21" i="4"/>
  <c r="G21" i="4" s="1"/>
  <c r="F29" i="4"/>
  <c r="G29" i="4" s="1"/>
  <c r="F37" i="4"/>
  <c r="G37" i="4" s="1"/>
  <c r="F45" i="4"/>
  <c r="G45" i="4" s="1"/>
  <c r="F53" i="4"/>
  <c r="G53" i="4" s="1"/>
  <c r="F61" i="4"/>
  <c r="G61" i="4" s="1"/>
  <c r="E23" i="6"/>
  <c r="E18" i="6"/>
  <c r="E47" i="6"/>
  <c r="F47" i="6"/>
  <c r="G47" i="6" s="1"/>
  <c r="E5" i="6"/>
  <c r="E19" i="6"/>
  <c r="E33" i="6"/>
  <c r="E41" i="6"/>
  <c r="F56" i="6"/>
  <c r="G56" i="6" s="1"/>
  <c r="E56" i="6"/>
  <c r="F40" i="6"/>
  <c r="G40" i="6" s="1"/>
  <c r="E40" i="6"/>
  <c r="F32" i="6"/>
  <c r="G32" i="6" s="1"/>
  <c r="E32" i="6"/>
  <c r="E12" i="6"/>
  <c r="F33" i="6"/>
  <c r="G33" i="6" s="1"/>
  <c r="F41" i="6"/>
  <c r="G41" i="6" s="1"/>
  <c r="E10" i="6"/>
  <c r="E13" i="6"/>
  <c r="E34" i="6"/>
  <c r="F57" i="6"/>
  <c r="G57" i="6" s="1"/>
  <c r="E57" i="6"/>
  <c r="F55" i="6"/>
  <c r="G55" i="6" s="1"/>
  <c r="E55" i="6"/>
  <c r="F31" i="6"/>
  <c r="G31" i="6" s="1"/>
  <c r="E31" i="6"/>
  <c r="E3" i="6"/>
  <c r="E11" i="6"/>
  <c r="E27" i="6"/>
  <c r="F10" i="6"/>
  <c r="G10" i="6" s="1"/>
  <c r="F18" i="6"/>
  <c r="G18" i="6" s="1"/>
  <c r="F34" i="6"/>
  <c r="G34" i="6" s="1"/>
  <c r="F46" i="6"/>
  <c r="G46" i="6" s="1"/>
  <c r="E46" i="6"/>
  <c r="E28" i="6"/>
  <c r="E35" i="6"/>
  <c r="E43" i="6"/>
  <c r="F38" i="6"/>
  <c r="G38" i="6" s="1"/>
  <c r="E38" i="6"/>
  <c r="F30" i="6"/>
  <c r="G30" i="6" s="1"/>
  <c r="E30" i="6"/>
  <c r="F6" i="6"/>
  <c r="G6" i="6" s="1"/>
  <c r="E6" i="6"/>
  <c r="F14" i="6"/>
  <c r="G14" i="6" s="1"/>
  <c r="E14" i="6"/>
  <c r="F26" i="6"/>
  <c r="G26" i="6" s="1"/>
  <c r="E26" i="6"/>
  <c r="F50" i="6"/>
  <c r="G50" i="6" s="1"/>
  <c r="E50" i="6"/>
  <c r="F3" i="6"/>
  <c r="G3" i="6" s="1"/>
  <c r="F11" i="6"/>
  <c r="G11" i="6" s="1"/>
  <c r="F19" i="6"/>
  <c r="G19" i="6" s="1"/>
  <c r="F27" i="6"/>
  <c r="G27" i="6" s="1"/>
  <c r="F35" i="6"/>
  <c r="G35" i="6" s="1"/>
  <c r="F43" i="6"/>
  <c r="G43" i="6" s="1"/>
  <c r="E4" i="6"/>
  <c r="F54" i="6"/>
  <c r="G54" i="6" s="1"/>
  <c r="E54" i="6"/>
  <c r="F58" i="6"/>
  <c r="G58" i="6" s="1"/>
  <c r="E58" i="6"/>
  <c r="F42" i="6"/>
  <c r="G42" i="6" s="1"/>
  <c r="E42" i="6"/>
  <c r="F23" i="6"/>
  <c r="G23" i="6" s="1"/>
  <c r="F7" i="6"/>
  <c r="G7" i="6" s="1"/>
  <c r="E7" i="6"/>
  <c r="E15" i="6"/>
  <c r="E29" i="6"/>
  <c r="E44" i="6"/>
  <c r="F51" i="6"/>
  <c r="G51" i="6" s="1"/>
  <c r="E51" i="6"/>
  <c r="F59" i="6"/>
  <c r="G59" i="6" s="1"/>
  <c r="E59" i="6"/>
  <c r="E61" i="6"/>
  <c r="F49" i="6"/>
  <c r="G49" i="6" s="1"/>
  <c r="E49" i="6"/>
  <c r="E21" i="6"/>
  <c r="F9" i="6"/>
  <c r="G9" i="6" s="1"/>
  <c r="E9" i="6"/>
  <c r="F17" i="6"/>
  <c r="G17" i="6" s="1"/>
  <c r="E17" i="6"/>
  <c r="F25" i="6"/>
  <c r="G25" i="6" s="1"/>
  <c r="E25" i="6"/>
  <c r="E53" i="6"/>
  <c r="F4" i="6"/>
  <c r="G4" i="6" s="1"/>
  <c r="F12" i="6"/>
  <c r="G12" i="6" s="1"/>
  <c r="F28" i="6"/>
  <c r="G28" i="6" s="1"/>
  <c r="F44" i="6"/>
  <c r="G44" i="6" s="1"/>
  <c r="F39" i="6"/>
  <c r="G39" i="6" s="1"/>
  <c r="E39" i="6"/>
  <c r="F15" i="6"/>
  <c r="G15" i="6" s="1"/>
  <c r="F2" i="6"/>
  <c r="G2" i="6" s="1"/>
  <c r="E2" i="6"/>
  <c r="F22" i="6"/>
  <c r="G22" i="6" s="1"/>
  <c r="E22" i="6"/>
  <c r="E37" i="6"/>
  <c r="E45" i="6"/>
  <c r="F60" i="6"/>
  <c r="G60" i="6" s="1"/>
  <c r="E60" i="6"/>
  <c r="F48" i="6"/>
  <c r="G48" i="6" s="1"/>
  <c r="E48" i="6"/>
  <c r="F36" i="6"/>
  <c r="G36" i="6" s="1"/>
  <c r="E36" i="6"/>
  <c r="F20" i="6"/>
  <c r="G20" i="6" s="1"/>
  <c r="E20" i="6"/>
  <c r="F8" i="6"/>
  <c r="G8" i="6" s="1"/>
  <c r="E8" i="6"/>
  <c r="F16" i="6"/>
  <c r="G16" i="6" s="1"/>
  <c r="E16" i="6"/>
  <c r="F24" i="6"/>
  <c r="G24" i="6" s="1"/>
  <c r="E24" i="6"/>
  <c r="F52" i="6"/>
  <c r="G52" i="6" s="1"/>
  <c r="E52" i="6"/>
  <c r="F5" i="6"/>
  <c r="G5" i="6" s="1"/>
  <c r="F13" i="6"/>
  <c r="G13" i="6" s="1"/>
  <c r="F21" i="6"/>
  <c r="G21" i="6" s="1"/>
  <c r="F29" i="6"/>
  <c r="G29" i="6" s="1"/>
  <c r="F37" i="6"/>
  <c r="G37" i="6" s="1"/>
  <c r="F45" i="6"/>
  <c r="G45" i="6" s="1"/>
  <c r="F53" i="6"/>
  <c r="G53" i="6" s="1"/>
  <c r="F61" i="6"/>
  <c r="G61" i="6" s="1"/>
  <c r="E2" i="19"/>
  <c r="F2" i="19"/>
  <c r="G2" i="19" s="1"/>
  <c r="E3" i="19"/>
  <c r="F3" i="19"/>
  <c r="G3" i="19" s="1"/>
  <c r="E4" i="19"/>
  <c r="F4" i="19"/>
  <c r="G4" i="19"/>
  <c r="E5" i="19"/>
  <c r="F5" i="19"/>
  <c r="G5" i="19" s="1"/>
</calcChain>
</file>

<file path=xl/sharedStrings.xml><?xml version="1.0" encoding="utf-8"?>
<sst xmlns="http://schemas.openxmlformats.org/spreadsheetml/2006/main" count="7790" uniqueCount="977">
  <si>
    <t xml:space="preserve">التسلسل </t>
  </si>
  <si>
    <t>اسم البرنامج</t>
  </si>
  <si>
    <t>السنة</t>
  </si>
  <si>
    <t>ML01</t>
  </si>
  <si>
    <t>ML02</t>
  </si>
  <si>
    <t>ML03</t>
  </si>
  <si>
    <t>ML04</t>
  </si>
  <si>
    <t>ML05</t>
  </si>
  <si>
    <t>ML06</t>
  </si>
  <si>
    <t>ML07</t>
  </si>
  <si>
    <t>ML08</t>
  </si>
  <si>
    <t>ML09</t>
  </si>
  <si>
    <t>ML10</t>
  </si>
  <si>
    <t>ML11</t>
  </si>
  <si>
    <t>ML12</t>
  </si>
  <si>
    <t>ML13</t>
  </si>
  <si>
    <t>ML14</t>
  </si>
  <si>
    <t>ML15</t>
  </si>
  <si>
    <t>RM01</t>
  </si>
  <si>
    <t>RM02</t>
  </si>
  <si>
    <t>RM03</t>
  </si>
  <si>
    <t>RM04</t>
  </si>
  <si>
    <t>RM05</t>
  </si>
  <si>
    <t>RM06</t>
  </si>
  <si>
    <t>RM07</t>
  </si>
  <si>
    <t>RM08</t>
  </si>
  <si>
    <t>RM09</t>
  </si>
  <si>
    <t>RM10</t>
  </si>
  <si>
    <t>RM12</t>
  </si>
  <si>
    <t>RM13</t>
  </si>
  <si>
    <t>RM14</t>
  </si>
  <si>
    <t>RM15</t>
  </si>
  <si>
    <t>HR01</t>
  </si>
  <si>
    <t>HR02</t>
  </si>
  <si>
    <t>HR03</t>
  </si>
  <si>
    <t>HR04</t>
  </si>
  <si>
    <t>HR05</t>
  </si>
  <si>
    <t>HR06</t>
  </si>
  <si>
    <t>HR07</t>
  </si>
  <si>
    <t>HR08</t>
  </si>
  <si>
    <t>HR09</t>
  </si>
  <si>
    <t>HR10</t>
  </si>
  <si>
    <t>HR11</t>
  </si>
  <si>
    <t>HR12</t>
  </si>
  <si>
    <t>HR13</t>
  </si>
  <si>
    <t>HR14</t>
  </si>
  <si>
    <t>HR15</t>
  </si>
  <si>
    <t>FA01</t>
  </si>
  <si>
    <t>FA02</t>
  </si>
  <si>
    <t>FA03</t>
  </si>
  <si>
    <t>FA04</t>
  </si>
  <si>
    <t>FA05</t>
  </si>
  <si>
    <t>FA06</t>
  </si>
  <si>
    <t>FA07</t>
  </si>
  <si>
    <t>FA08</t>
  </si>
  <si>
    <t>FA09</t>
  </si>
  <si>
    <t>FA10</t>
  </si>
  <si>
    <t>FA11</t>
  </si>
  <si>
    <t>FA12</t>
  </si>
  <si>
    <t>FA13</t>
  </si>
  <si>
    <t>FA14</t>
  </si>
  <si>
    <t>FA15</t>
  </si>
  <si>
    <t xml:space="preserve">QM01 </t>
  </si>
  <si>
    <t>QM02</t>
  </si>
  <si>
    <t>QM03</t>
  </si>
  <si>
    <t>QM04</t>
  </si>
  <si>
    <t>QM05</t>
  </si>
  <si>
    <t>QM06</t>
  </si>
  <si>
    <t>QM07</t>
  </si>
  <si>
    <t>QM08</t>
  </si>
  <si>
    <t>QM09</t>
  </si>
  <si>
    <t>QM10</t>
  </si>
  <si>
    <t>QM11</t>
  </si>
  <si>
    <t>QM12</t>
  </si>
  <si>
    <t>QM13</t>
  </si>
  <si>
    <t>QM14</t>
  </si>
  <si>
    <t>QM15</t>
  </si>
  <si>
    <t>LC01</t>
  </si>
  <si>
    <t>LC02</t>
  </si>
  <si>
    <t>LC03</t>
  </si>
  <si>
    <t>LC04</t>
  </si>
  <si>
    <t>LC05</t>
  </si>
  <si>
    <t>LC06</t>
  </si>
  <si>
    <t>LC07</t>
  </si>
  <si>
    <t>LC08</t>
  </si>
  <si>
    <t>LC09</t>
  </si>
  <si>
    <t>LC10</t>
  </si>
  <si>
    <t>LC11</t>
  </si>
  <si>
    <t>LC12</t>
  </si>
  <si>
    <t>LC13</t>
  </si>
  <si>
    <t>LC14</t>
  </si>
  <si>
    <t>LC15</t>
  </si>
  <si>
    <t>RM11</t>
  </si>
  <si>
    <t>الموارد البشرية والتدريب</t>
  </si>
  <si>
    <t xml:space="preserve">الهندسة و الصيانة  </t>
  </si>
  <si>
    <t xml:space="preserve">سلاسل التوريد و الخدمات اللوجستية </t>
  </si>
  <si>
    <t>LS01</t>
  </si>
  <si>
    <t>LS02</t>
  </si>
  <si>
    <t>LS03</t>
  </si>
  <si>
    <t>LS04</t>
  </si>
  <si>
    <t>LS05</t>
  </si>
  <si>
    <t>LS06</t>
  </si>
  <si>
    <t>LS07</t>
  </si>
  <si>
    <t>LS08</t>
  </si>
  <si>
    <t>LS09</t>
  </si>
  <si>
    <t>LS10</t>
  </si>
  <si>
    <t>LS11</t>
  </si>
  <si>
    <t>LS12</t>
  </si>
  <si>
    <t>LS13</t>
  </si>
  <si>
    <t>LS14</t>
  </si>
  <si>
    <t>LS15</t>
  </si>
  <si>
    <t xml:space="preserve">IT01 </t>
  </si>
  <si>
    <t xml:space="preserve">IT02 </t>
  </si>
  <si>
    <t>IT03</t>
  </si>
  <si>
    <t>IT04</t>
  </si>
  <si>
    <t>IT05</t>
  </si>
  <si>
    <t>IT06</t>
  </si>
  <si>
    <t>IT07</t>
  </si>
  <si>
    <t>IT08</t>
  </si>
  <si>
    <t>IT09</t>
  </si>
  <si>
    <t>IT10</t>
  </si>
  <si>
    <t>IT11</t>
  </si>
  <si>
    <t>IT12</t>
  </si>
  <si>
    <t>IT13</t>
  </si>
  <si>
    <t>IT14</t>
  </si>
  <si>
    <t>IT15</t>
  </si>
  <si>
    <t>العودة الى فهرس المحتوى</t>
  </si>
  <si>
    <t>FS01</t>
  </si>
  <si>
    <t>FS02</t>
  </si>
  <si>
    <t>FS03</t>
  </si>
  <si>
    <t>FS04</t>
  </si>
  <si>
    <t>FS05</t>
  </si>
  <si>
    <t>FS06</t>
  </si>
  <si>
    <t>FS07</t>
  </si>
  <si>
    <t>FS08</t>
  </si>
  <si>
    <t>FS09</t>
  </si>
  <si>
    <t>FS10</t>
  </si>
  <si>
    <t>FS11</t>
  </si>
  <si>
    <t>FS12</t>
  </si>
  <si>
    <t>FS13</t>
  </si>
  <si>
    <t>FS14</t>
  </si>
  <si>
    <t>FS15</t>
  </si>
  <si>
    <t>تاريخ البداية</t>
  </si>
  <si>
    <t>الشهر</t>
  </si>
  <si>
    <t>تاريخ النهاية</t>
  </si>
  <si>
    <t xml:space="preserve">من </t>
  </si>
  <si>
    <t>الشهر  كتابةً</t>
  </si>
  <si>
    <t xml:space="preserve">الى </t>
  </si>
  <si>
    <t>الشهر  رقماً</t>
  </si>
  <si>
    <t>المبادئ الأساسية في إدارة سلسلة التوريد</t>
  </si>
  <si>
    <t>تطوير عمليات وسياسات إدارة المشتريات واتفاقيات مستوى الخدمة</t>
  </si>
  <si>
    <t>محترف سلاسل الإمداد</t>
  </si>
  <si>
    <t xml:space="preserve">الطرق الفعالة للتخلص من المخزون الراكد </t>
  </si>
  <si>
    <t>الاتجاهات الحديثة في الشحن و التأمين و إدارة المطالبات</t>
  </si>
  <si>
    <t>تخطيط و تحليل و إدارة العمليات اللوجستية و التوريد</t>
  </si>
  <si>
    <t xml:space="preserve"> الدعم اللوجستي و تقييم الموردين و إدارة سلاسل التوريد في الهيئات الحكومية</t>
  </si>
  <si>
    <t>إدارة المشتريات والعطاءات واختيار الموردين والتفاوض الشرائي</t>
  </si>
  <si>
    <t xml:space="preserve">تطوير الأداء المهني لمحاسبي التكاليف على أساس الاستحقاق </t>
  </si>
  <si>
    <t>تحليل البيانات والقوائم المالية باستخدام الطرق الإحصائية</t>
  </si>
  <si>
    <t>الأمن والسلامة والصحة المهنية وفقاً لمعايير الأوشا “OSHA “</t>
  </si>
  <si>
    <t>التدقيق على نظم السلامة وتقييم المخاطرiso 31000</t>
  </si>
  <si>
    <t>نظم إدارة السلامة المهنية طبقاً لمتطلبات المواصفة القياسية الدولية ISO 45001:2018</t>
  </si>
  <si>
    <t>خطة الطوارئ والاستعداد والاستجابة للكوارث والأزمات في المنشآت</t>
  </si>
  <si>
    <t>   تقنيات قياس العائد من التدريب وفق معاير الجودة العالمية</t>
  </si>
  <si>
    <t>إعادة هيكلة وتطوير نظم إدارة الموارد البشرية</t>
  </si>
  <si>
    <t xml:space="preserve">قواعد التفسير والدفوع وإعداد المذكرات القانونية </t>
  </si>
  <si>
    <t>العقود الإلكترونية والتوقيعات الالكترونية - E-Signatures and Electronic Contracts</t>
  </si>
  <si>
    <t>صياغة مذكرات التفاهم وبروتوكولات التعاون والشراكة المؤسسية</t>
  </si>
  <si>
    <t>إتقان اللغة والكتابة القانونية</t>
  </si>
  <si>
    <t xml:space="preserve">عقود المقاولات  FIDIC </t>
  </si>
  <si>
    <t xml:space="preserve">الجانب القانوني لحماية حقوق الملكية محليا – دوليا </t>
  </si>
  <si>
    <t xml:space="preserve">صياغة النظام الداخلي للشركات من الناحية القانونية </t>
  </si>
  <si>
    <t xml:space="preserve">قانون العمل وتطبيقاته العملية </t>
  </si>
  <si>
    <t xml:space="preserve">الحماية القانونية لتدفق المعلومات والمعرفة </t>
  </si>
  <si>
    <t>تقنيات الطاقة المتجددة وتوليد الطاقة الشمسية المركزة وتخزين الطاقة الحرارية</t>
  </si>
  <si>
    <t>الهندسة القيمية</t>
  </si>
  <si>
    <t>التخطيط العمراني وتنظيم المدن الحديثة</t>
  </si>
  <si>
    <t>صيانة المعدات الكهربائية وإكتشاف الأخطاء وإصلاحها</t>
  </si>
  <si>
    <t xml:space="preserve">إدارة العقود الهندسية وفقاً لمعايير "FIDIC " </t>
  </si>
  <si>
    <t>التقييم الفني للمنشآت واعداد التقارير الهندسية</t>
  </si>
  <si>
    <t xml:space="preserve">  معدات الوقاية الشخصية وكيفية اختيارها واستخدامها  Personal Protective Equipment             </t>
  </si>
  <si>
    <t>التعامل مع المواد الخطرة وكيفية قراءة البيانات المواد الخطرة MSDS</t>
  </si>
  <si>
    <t xml:space="preserve">كيفية استخدام السقالات في العمل حسب مواصفة الأوشا </t>
  </si>
  <si>
    <t>الإدارة والإشراف على الإسكان والمباني التجارية والسكنية</t>
  </si>
  <si>
    <t>الأنظمة المتكاملة للطاقة المتجددة والصديقة للبيئة</t>
  </si>
  <si>
    <t xml:space="preserve">الاستراتيجيات المتقدمة في الصيانة التشغيلية </t>
  </si>
  <si>
    <t xml:space="preserve">أمن و إدارة السحابة : أفضل المبادئ و التطبيقات </t>
  </si>
  <si>
    <t xml:space="preserve">البرنامج المتقدم في التحول الرقمي </t>
  </si>
  <si>
    <t>الأسس العلمية للعلاقات العامة ومهارات التعامل ووسائل الإعلام</t>
  </si>
  <si>
    <t>إدارة علاقات العملاء CRM</t>
  </si>
  <si>
    <t>حملات العلاقات العامة: من التخطيط وحتى التنفيذ</t>
  </si>
  <si>
    <t>مكان التنفيذ(  دول أخرى  )</t>
  </si>
  <si>
    <t>مكان التنفيذ</t>
  </si>
  <si>
    <t xml:space="preserve">مكان التنفيذ </t>
  </si>
  <si>
    <t>نظام إدارة الجودة في التدريب و التطوير الوظيفي  ISO 10015</t>
  </si>
  <si>
    <t>نظام إدارة الجودة في إدارة خدمات تكنولوجيا المعلومات  ISO 20000</t>
  </si>
  <si>
    <t xml:space="preserve"> نظام إدارة الجودة في إدارة المخاطر   العامة  ISO 31000</t>
  </si>
  <si>
    <t>نظام إدارة الجودة في الحوكمة  ISO 38500</t>
  </si>
  <si>
    <t xml:space="preserve">نظام إدارة الجودة لإدارة سلسلة الإمداد  ISO 28000   </t>
  </si>
  <si>
    <t xml:space="preserve">نظام إدارة الجودة للمعيار الدولي للمسؤولية المجتمعية  ISO 26000 </t>
  </si>
  <si>
    <t>IS01</t>
  </si>
  <si>
    <t xml:space="preserve">IS02 </t>
  </si>
  <si>
    <t>IS03</t>
  </si>
  <si>
    <t>IS04</t>
  </si>
  <si>
    <t>IS05</t>
  </si>
  <si>
    <t>IS06</t>
  </si>
  <si>
    <t>IS07</t>
  </si>
  <si>
    <t>IS08</t>
  </si>
  <si>
    <t>IS09</t>
  </si>
  <si>
    <t>IS10</t>
  </si>
  <si>
    <t>IS11</t>
  </si>
  <si>
    <t>IS12</t>
  </si>
  <si>
    <t>IS13</t>
  </si>
  <si>
    <t>IS14</t>
  </si>
  <si>
    <t>IS15</t>
  </si>
  <si>
    <t>النظم المتقدمة في مراجعة الحسابات و تدقيق الميزانيات والقوائم المالية</t>
  </si>
  <si>
    <t>المراقب المالي المحترف في القطاع الحكومي و الخاص</t>
  </si>
  <si>
    <t>مكان التنفيذ( حضور أو افتراضي )</t>
  </si>
  <si>
    <t xml:space="preserve">أساليب التنبؤ المالي ومنهجيات إعداد الموازنات وتحليل الانحرافات </t>
  </si>
  <si>
    <t>إدارة الفعاليات والمؤتمرات</t>
  </si>
  <si>
    <t>تقنيات الأنظمة الخبيرة والذكاء الاصطناعي في إدارة الموارد البشرية</t>
  </si>
  <si>
    <t xml:space="preserve">تقنيات الوقاية و الكشف عن عمليات الغش و التزوير في المشتريات و المخازن </t>
  </si>
  <si>
    <t>إدارة تأهيل الموردين و متابعة أدائهم و كيفية الإمتثال للعقود</t>
  </si>
  <si>
    <t xml:space="preserve">إدارة سلاسل التوريد الإلكترونية </t>
  </si>
  <si>
    <t xml:space="preserve">إدارة الجودة الشاملة: أدوات التحسين المستمر </t>
  </si>
  <si>
    <r>
      <rPr>
        <b/>
        <sz val="16"/>
        <color theme="1"/>
        <rFont val="Sakkal Majalla"/>
      </rPr>
      <t xml:space="preserve"> المعيار الدولي لمعالجة الشكاوى وزيادة رضا العملاء آيزو 10002</t>
    </r>
  </si>
  <si>
    <r>
      <rPr>
        <b/>
        <sz val="16"/>
        <color theme="1"/>
        <rFont val="Sakkal Majalla"/>
      </rPr>
      <t xml:space="preserve"> المعيار الدولي لمعالجة الشكاوى وزيادة رضا العملاء آيزو 10003</t>
    </r>
    <r>
      <rPr>
        <sz val="11"/>
        <color theme="1"/>
        <rFont val="Arial"/>
        <family val="2"/>
        <scheme val="minor"/>
      </rPr>
      <t/>
    </r>
  </si>
  <si>
    <r>
      <rPr>
        <b/>
        <sz val="16"/>
        <color theme="1"/>
        <rFont val="Sakkal Majalla"/>
      </rPr>
      <t xml:space="preserve"> المعيار الدولي لمعالجة الشكاوى وزيادة رضا العملاء آيزو 10004</t>
    </r>
    <r>
      <rPr>
        <sz val="11"/>
        <color theme="1"/>
        <rFont val="Arial"/>
        <family val="2"/>
        <scheme val="minor"/>
      </rPr>
      <t/>
    </r>
  </si>
  <si>
    <r>
      <rPr>
        <b/>
        <sz val="16"/>
        <color theme="1"/>
        <rFont val="Sakkal Majalla"/>
      </rPr>
      <t xml:space="preserve"> المعيار الدولي لمعالجة الشكاوى وزيادة رضا العملاء آيزو 10005</t>
    </r>
    <r>
      <rPr>
        <sz val="11"/>
        <color theme="1"/>
        <rFont val="Arial"/>
        <family val="2"/>
        <scheme val="minor"/>
      </rPr>
      <t/>
    </r>
  </si>
  <si>
    <t>دليل نظام إدارة الجودة والتدقيق الداخلي 9001/19011</t>
  </si>
  <si>
    <t>الصياغة القانونية ومهارات اعداد وكتابة العقود – مستوى متقدم</t>
  </si>
  <si>
    <t xml:space="preserve">مؤشرات  الأداء الوظيفي KPIs وفق المعايير المعتمدة في إدارة الموارد البشرية </t>
  </si>
  <si>
    <t xml:space="preserve">إدارة تقييم الأداء المؤسسي وربطه بالمسارات الوظيفية </t>
  </si>
  <si>
    <t xml:space="preserve">تقييم وقياس مستوى أداء التوظيف والكفاءة المهنية وأعباء العمل </t>
  </si>
  <si>
    <t xml:space="preserve"> استخدام اختبارات الذكاء والميول المهنية في إدارة التوظيف وإدارة الأداء </t>
  </si>
  <si>
    <t xml:space="preserve">أساسيات إدارة المرافق </t>
  </si>
  <si>
    <t>مستشار الجودة الإدارية المعتمد – الآيزو 10019</t>
  </si>
  <si>
    <t xml:space="preserve"> </t>
  </si>
  <si>
    <t>التعامل المالي و المحاسبي الاحترافي في إدارة الأصول الثابتة</t>
  </si>
  <si>
    <t xml:space="preserve">قانون الجرائم الإلكترونية </t>
  </si>
  <si>
    <t xml:space="preserve">القواعد القانونية الدولية للتجارة الدولية ( التقليدية – الإلكترونية ) </t>
  </si>
  <si>
    <t>المرأة القائدة</t>
  </si>
  <si>
    <t>WE01</t>
  </si>
  <si>
    <t>WE02</t>
  </si>
  <si>
    <t>WE03</t>
  </si>
  <si>
    <t>WE04</t>
  </si>
  <si>
    <t>WE05</t>
  </si>
  <si>
    <t>WE06</t>
  </si>
  <si>
    <t>WE07</t>
  </si>
  <si>
    <t>WE08</t>
  </si>
  <si>
    <t>WE09</t>
  </si>
  <si>
    <t>WE10</t>
  </si>
  <si>
    <t>WE11</t>
  </si>
  <si>
    <t>WE12</t>
  </si>
  <si>
    <t>WE13</t>
  </si>
  <si>
    <t>WE14</t>
  </si>
  <si>
    <t>WE15</t>
  </si>
  <si>
    <t>مهارات التواصل المحترفة للمرأة في العمل</t>
  </si>
  <si>
    <t xml:space="preserve">تمكين المرأة من التميز في العمل عن بعد </t>
  </si>
  <si>
    <t>البرنامج المتكامل لريادة المرأة</t>
  </si>
  <si>
    <t>التغلب على معوقات اندماج المرأة في بيئة العمل الذكورية</t>
  </si>
  <si>
    <t>المرأة القيادية الناجحة وقوة التأثير في الآخرين</t>
  </si>
  <si>
    <t>تمكين القيادات النسائية في العمل الأمني</t>
  </si>
  <si>
    <t>ريادة المرأة في مجال الأعمال المجتمعية</t>
  </si>
  <si>
    <t>تنمية مهارات المرأة من أصحاب الهمم لدمجها بسوق العمل</t>
  </si>
  <si>
    <t>التميز في قيادة الذات للمرأة العاملة</t>
  </si>
  <si>
    <t>أصول العرض والإلقاء للمرأة المهنية</t>
  </si>
  <si>
    <t>أساسيات اتيكيت وبروتوكول الأعمال للمرأة القيادية</t>
  </si>
  <si>
    <t>دليل إطار بناء الجدارات الوظيفية وفق رؤية المملكة 2030</t>
  </si>
  <si>
    <t>مهارات التحول المحاسبي من الأساس النقدي إلى أساس الاستحقاق</t>
  </si>
  <si>
    <t>ITIL®4 Foundation</t>
  </si>
  <si>
    <t>إعداد خبراء مراحعة وتدقيق وكشف الأخطاء في المخططات الإنشائية</t>
  </si>
  <si>
    <t>كود البناء السعودي العام SBC 201</t>
  </si>
  <si>
    <t>إدارة العقود العقارية</t>
  </si>
  <si>
    <t xml:space="preserve">PM01 </t>
  </si>
  <si>
    <t>إدارة المشاريع الاحترافية PMP</t>
  </si>
  <si>
    <t xml:space="preserve">PM02 </t>
  </si>
  <si>
    <t>Project Monitoring and Closing Process</t>
  </si>
  <si>
    <t>PM03</t>
  </si>
  <si>
    <t>MS-Project</t>
  </si>
  <si>
    <t>PM04</t>
  </si>
  <si>
    <t>Project Risk Management</t>
  </si>
  <si>
    <t>PM05</t>
  </si>
  <si>
    <t>Project Planning, Scheduling and Cost Control Professional</t>
  </si>
  <si>
    <t>PM06</t>
  </si>
  <si>
    <t>Agile Project Management</t>
  </si>
  <si>
    <t>PM07</t>
  </si>
  <si>
    <t>إنشاء وتطوير مكتب إدارة المشاريع الفعال</t>
  </si>
  <si>
    <t>PM08</t>
  </si>
  <si>
    <t>Project Management with Primavera P6</t>
  </si>
  <si>
    <t>PM09</t>
  </si>
  <si>
    <t xml:space="preserve">PgMP® (Program Management Professional) </t>
  </si>
  <si>
    <t>PM10</t>
  </si>
  <si>
    <t>PMI-SP® Scheduling Professional) Exam Preparation)</t>
  </si>
  <si>
    <t>PM11</t>
  </si>
  <si>
    <t>Project Management Office (PMO)</t>
  </si>
  <si>
    <t>PM12</t>
  </si>
  <si>
    <t>Portfolio Management Professional (PfMP)</t>
  </si>
  <si>
    <t>PM13</t>
  </si>
  <si>
    <t>PMI Professional in Business Analysis (PMI-PBA)®</t>
  </si>
  <si>
    <t>PM14</t>
  </si>
  <si>
    <t>PRINCE2 Foundation &amp; Practitioner</t>
  </si>
  <si>
    <t>PM15</t>
  </si>
  <si>
    <t>PRINCE2 Agile</t>
  </si>
  <si>
    <t>TL01</t>
  </si>
  <si>
    <t>الاستراتيجيات العالمية للتسويق السياحي والفندقي</t>
  </si>
  <si>
    <t>TL02</t>
  </si>
  <si>
    <t>المهارات الأساسية للمرشد السياحي</t>
  </si>
  <si>
    <t>TL03</t>
  </si>
  <si>
    <t>إدارة الفعاليات المستدامة</t>
  </si>
  <si>
    <t>TL04</t>
  </si>
  <si>
    <t>مهارات الإشراف الفندقي المحترف</t>
  </si>
  <si>
    <t>TL05</t>
  </si>
  <si>
    <t>اتقان فنون الاتيكيت والبروتوكول والمراسم</t>
  </si>
  <si>
    <t>TL06</t>
  </si>
  <si>
    <t>مهارات التعامل مع الثقافات المختلفة</t>
  </si>
  <si>
    <t>TL07</t>
  </si>
  <si>
    <t>التسويق الفندقي وتنمية المبيعات الفندقية</t>
  </si>
  <si>
    <t>TL08</t>
  </si>
  <si>
    <t>تنمية سياحة الثقافة والتراث واستثمارها سياحيا</t>
  </si>
  <si>
    <t>TL09</t>
  </si>
  <si>
    <t>رفع كفاءة العاملين في الأمن السياحي</t>
  </si>
  <si>
    <t>TL10</t>
  </si>
  <si>
    <t>تنظيم المهرجانات السياحية</t>
  </si>
  <si>
    <t>TL11</t>
  </si>
  <si>
    <t>التخطيط السياحي</t>
  </si>
  <si>
    <t>TL12</t>
  </si>
  <si>
    <t>فن التعامل مع السائح وتأهيل موظفي الخطوط الأمامية الجدد</t>
  </si>
  <si>
    <t>TL13</t>
  </si>
  <si>
    <t>إدارة حملات الإعلام السياحي</t>
  </si>
  <si>
    <t>TL14</t>
  </si>
  <si>
    <t>الأمن الفندقي والسلامة والنظم واللوائح الفندقية</t>
  </si>
  <si>
    <t>TL15</t>
  </si>
  <si>
    <t>مدخل إلى صناعة الضيافة والسياحة</t>
  </si>
  <si>
    <t>CBP01</t>
  </si>
  <si>
    <t>CBP02</t>
  </si>
  <si>
    <t>CBP03</t>
  </si>
  <si>
    <t>CBP04</t>
  </si>
  <si>
    <t>CBP05</t>
  </si>
  <si>
    <t>CBP06</t>
  </si>
  <si>
    <t>CBP07</t>
  </si>
  <si>
    <t>CBP08</t>
  </si>
  <si>
    <t>CBP09</t>
  </si>
  <si>
    <t>CBP10</t>
  </si>
  <si>
    <t>CBP11</t>
  </si>
  <si>
    <t>CBP12</t>
  </si>
  <si>
    <t>CBP13</t>
  </si>
  <si>
    <t>CBP14</t>
  </si>
  <si>
    <t>CBP15</t>
  </si>
  <si>
    <t>القيادة ( CBP Leadership)</t>
  </si>
  <si>
    <t>خدمة العملاء (CBP Customer Service)</t>
  </si>
  <si>
    <t>المبيعات (CBP Sales)</t>
  </si>
  <si>
    <t>سلوكيات الأعمال (CBP Buisness Etiquette)</t>
  </si>
  <si>
    <t>اتصالات الأعمال (CBP Business Communication)</t>
  </si>
  <si>
    <t>تحفيز الموظفين (CBP Motivating Employees)</t>
  </si>
  <si>
    <t>القيادة خلال التغيير (CBP Leading Through Change)</t>
  </si>
  <si>
    <t>إدارة النزاعات (CBP Conflict Management)</t>
  </si>
  <si>
    <t>ديناميكية اتخاذ القرار (CBP Dynamic Decision Making)</t>
  </si>
  <si>
    <t>التسويق (CBP Marketing)</t>
  </si>
  <si>
    <t>إدارة الأعمال (CBP Business Management)</t>
  </si>
  <si>
    <t>أخصائي الموارد البشرية (CBP Human Resources)</t>
  </si>
  <si>
    <t>السكرتارية التنفيذية (CBP Executive Secretary)</t>
  </si>
  <si>
    <t>المحاسبة والموازنات للأعمال (CBP Accounting &amp; Budgeting)</t>
  </si>
  <si>
    <t>السياحة والضيافة (CBP Tourism And Hospitality)</t>
  </si>
  <si>
    <t>أنظمة إدارة المباني (BMS) والمباني الذكية</t>
  </si>
  <si>
    <t>العلاقات العامة والإعلام</t>
  </si>
  <si>
    <t>إدارة المشاريع</t>
  </si>
  <si>
    <t>أنظمة إدارة الجودة ISO</t>
  </si>
  <si>
    <t>الشهادات المهنية في إدارة الأعمال</t>
  </si>
  <si>
    <t>الترفيه والسياحة</t>
  </si>
  <si>
    <t>تطوير الخطط الاستراتيجية للعلاقات العامة</t>
  </si>
  <si>
    <t>تنسيق الفعاليات والمؤتمرات الصحفية في العلاقات العامة</t>
  </si>
  <si>
    <t>‏ديناميكية خدمة العملاء المتميزة وإدارة الشكاوى‏</t>
  </si>
  <si>
    <t xml:space="preserve">صناعة الصورة الذهنية وإدارة السمعة	</t>
  </si>
  <si>
    <t xml:space="preserve">مهارات أخصائي العلاقات العامة  </t>
  </si>
  <si>
    <t>إدارة تجربة العميل ( CEM)</t>
  </si>
  <si>
    <t>إدارة حسابات العملاء وتحقيق رضا العملاء</t>
  </si>
  <si>
    <t>تصميم تجربة العميل المميزة</t>
  </si>
  <si>
    <t>استراتيجيات العلاقات العامة وبناء الصورة الذهنية</t>
  </si>
  <si>
    <t>استخدام وسائل التواصل الاجتماعي في العلاقات العامة</t>
  </si>
  <si>
    <t xml:space="preserve">استراتيجيات العلاقات العامة وفن الإتيكيت والبروتوكول والمراسم والتعامل مع كبار الشخصيات VIP  </t>
  </si>
  <si>
    <t>دبلوماسية التخاطب وأساليب الرد الذكي</t>
  </si>
  <si>
    <t>كفاءات العلاقات العامة والاقناع والتأثير وتشكيل الرأي العام</t>
  </si>
  <si>
    <t>بروتوكولات التشريفات والآداب والقواعد الدبلوماسية</t>
  </si>
  <si>
    <t>مهارات المتحدث والناطق الرسمي</t>
  </si>
  <si>
    <t>الاستدامة البيئية للمدن الذكية</t>
  </si>
  <si>
    <t>الاستدامة في قطاع الإسكان من خلال المباني الخضراء والتقييم LEED</t>
  </si>
  <si>
    <t>الإدارة المالية والمحاسبة وأسواق المال والتأمين</t>
  </si>
  <si>
    <t>أخصائي إدارة التغيير المعتمد (CCMS) - Certified Change Management Specialist (CCMS)</t>
  </si>
  <si>
    <t xml:space="preserve">جدة </t>
  </si>
  <si>
    <t xml:space="preserve">الدمام </t>
  </si>
  <si>
    <t>الرياض</t>
  </si>
  <si>
    <t>المدينة المنورة</t>
  </si>
  <si>
    <t>أبها</t>
  </si>
  <si>
    <t>مكة المكرمة</t>
  </si>
  <si>
    <t>الخبر</t>
  </si>
  <si>
    <t>محترف التخطيط الاستراتيجي (SPP)- Strategic Planning Professional (SPP)</t>
  </si>
  <si>
    <t>محترف مؤشرات قياس الأداء الرئيسية (KPIP) The Key Performance Indicator Professional (KPIP)</t>
  </si>
  <si>
    <t>الدمام</t>
  </si>
  <si>
    <t>تبوك</t>
  </si>
  <si>
    <t>جدة</t>
  </si>
  <si>
    <t>محترف التصميم التنظيمي  Certified Organizational Designer</t>
  </si>
  <si>
    <t>جيزان</t>
  </si>
  <si>
    <t>الهندسة المؤسسية Enterprise Architecture (EA)</t>
  </si>
  <si>
    <t>تقنيات القيادة والإدارة بأسلوب 360  Leadership &amp; Management Techniques, 360 feedback Style</t>
  </si>
  <si>
    <t>التميز التنظيمي  Organizational Excellence</t>
  </si>
  <si>
    <t>الباحة</t>
  </si>
  <si>
    <t>القيادة التحويلية والإبتكارية في عصر التغيير  Transformational and innovative leadership</t>
  </si>
  <si>
    <t>الحوكمة وإدارة المخاطر والالتزام GRCP Governance, Risk Management and Compliance Professional</t>
  </si>
  <si>
    <t>الناطق الرسمي والمتحدث الإعلامي المحترف</t>
  </si>
  <si>
    <t>محترف معتمد في الموارد البشرية الاستراتيجية Certified strategic Human Resources professional</t>
  </si>
  <si>
    <t>إدارة الموارد البشرية المتقدمة (AHRM) Advanced Human Resource Management (AHRM)</t>
  </si>
  <si>
    <t xml:space="preserve">إعادة هيكلة وتطوير نظم إدارة الموارد البشرية  </t>
  </si>
  <si>
    <t xml:space="preserve"> المهارات الحديثة في تحديد الاحتياجات التدريبية واعداد خطط التطوير </t>
  </si>
  <si>
    <t>The Associate Professional in HR – International (aPHRi™)</t>
  </si>
  <si>
    <t>الاعداد لإختبار فني محاسبة  SOCBA</t>
  </si>
  <si>
    <t>أحدث التقنيات في تحليل البيانات وإعداد التقارير المالية</t>
  </si>
  <si>
    <t>المالية لغير الماليين</t>
  </si>
  <si>
    <t>البرنامج التحضيري لاختبار شهادة أخصائي ضريبة القيمة المضافة (SOCPA)</t>
  </si>
  <si>
    <t>البرنامج التحضيري لاختبار شهادة معايير المحاسبة للقطاع العام (SOCPA)</t>
  </si>
  <si>
    <t>CyberSec First Responder™ (CFR)</t>
  </si>
  <si>
    <t>Certified Internet of Things business (IoTBIZ)</t>
  </si>
  <si>
    <t>Certified Internet of Things (IoT) Practitioner (CIoTP)</t>
  </si>
  <si>
    <t>Artificial intelligence business (AIBIZ)</t>
  </si>
  <si>
    <t>Certified Artificial Intelligence (AI) Practitioner (CAIP)</t>
  </si>
  <si>
    <t>Data Science for Business Professionals (DSBIZ)</t>
  </si>
  <si>
    <t>Incident Response for Business Professionals (IRBIZ )</t>
  </si>
  <si>
    <t>CCNA</t>
  </si>
  <si>
    <t xml:space="preserve">CCNP Enterprise </t>
  </si>
  <si>
    <t>CCNP Enterprise</t>
  </si>
  <si>
    <t>CompTIA A+</t>
  </si>
  <si>
    <t>CompTIA Network+</t>
  </si>
  <si>
    <t>الشهادة الدولية  العامة الدولية للسلامة والصحة المهنية NEBOSH</t>
  </si>
  <si>
    <t>العمل والإدارة بأمان وفق معايير IOSH البريطانية ( IOSH WS + IOSH MS)</t>
  </si>
  <si>
    <t>الإطفاء ومكافحة الحرائق</t>
  </si>
  <si>
    <t>دورة الإسعافات الأولية والإنعاش القلبي الرئوي (CPR)</t>
  </si>
  <si>
    <t>العمل في الأماكن الضيقة وفق معاير السلامة أوشا (OSHA Confined Spaces Awareness Training)</t>
  </si>
  <si>
    <t>دورة مدقق رئيس  إدارة الجودة في سلامة الغذاء :2018 ISO 22000  (معتمد PECB )</t>
  </si>
  <si>
    <t>دورة مدقق رئيس  إدارة الجودة   ISO 9001:2015  (معتمد PECB )</t>
  </si>
  <si>
    <t>دورة مدقق رئيس إدارة الصحة والسلامة المهنية    ISO 45001:2018  (معتمد PECB )</t>
  </si>
  <si>
    <t>دورة مدقق رئيس إدارة البيئة    ISO 14001:2015  (معتمد PECB )</t>
  </si>
  <si>
    <t>Lean Six Sigma ( Yellow, Green &amp; Black Belt)</t>
  </si>
  <si>
    <t>Workplace Health and Wellbeing Training Course for Directors (From British Saftey Council)</t>
  </si>
  <si>
    <t>British Safety Council Certificate in Risk Assessment  (From British Saftey Council)</t>
  </si>
  <si>
    <t>Health and Safety in the Workplace Certificate  (From British Saftey Council)</t>
  </si>
  <si>
    <t>نظام المنافسات والمشتريات الحكومية الجديد</t>
  </si>
  <si>
    <t>تشغيل وإدارة المستودعات الحديثة</t>
  </si>
  <si>
    <t xml:space="preserve">نظام تخطيط موارد المنشأة </t>
  </si>
  <si>
    <t xml:space="preserve">مدير المشتريات المعتمد </t>
  </si>
  <si>
    <t>Professional Digital Marketing Diploma ( from London College of Business)</t>
  </si>
  <si>
    <t>Professional Sales Diploma  ( from London College of Business)</t>
  </si>
  <si>
    <t>مهارات البيع الاحترافية</t>
  </si>
  <si>
    <t xml:space="preserve">صناعة الصورة الذهنية وإدارة السمعة التجارية باحترافية	</t>
  </si>
  <si>
    <t>Professional E-commerce Business Diploma ( from London College of Business)</t>
  </si>
  <si>
    <t>Professional Operation Manager Diploma ( from London College of Business)</t>
  </si>
  <si>
    <t>تنمية مهارات الاقناع والتفاوض البيعي الفعال لدى البائعين</t>
  </si>
  <si>
    <t xml:space="preserve">فن إقفال العمليات البيعية </t>
  </si>
  <si>
    <t>مهارات خدمة العملاء الاحترافية عبر الهاتف ومنصات التواصل ومواقع الانترنت</t>
  </si>
  <si>
    <t xml:space="preserve">حل المشكلات و التعامل مع شكاوى العملاء و اعتراضاتهم - تنمية ولاء العملاء </t>
  </si>
  <si>
    <t>الشهادة المهنية المتقدمة في المسؤولية الاجتماعية والإستدامة معتمدة من (CSR)</t>
  </si>
  <si>
    <t>مدقق معتمد في المسؤولية الاجتماعية (SCR)</t>
  </si>
  <si>
    <t>العلا</t>
  </si>
  <si>
    <t>حائل</t>
  </si>
  <si>
    <t>الإدارة القانونية وإدارة العقود</t>
  </si>
  <si>
    <t>الصحة والسلامة المهنية</t>
  </si>
  <si>
    <t>المبيعات وخدمات العملاء</t>
  </si>
  <si>
    <t>تمكين المرأة والمسؤولية الاجتماعية</t>
  </si>
  <si>
    <t>إتقان الصياغة القانونية: المبادئ الفنية والبحث والتحليل</t>
  </si>
  <si>
    <t xml:space="preserve">إتقان الصياغة القانونية: المبادئ الفنية والبحث والتحليل </t>
  </si>
  <si>
    <t>مدير العقود المعتمد</t>
  </si>
  <si>
    <t>أدوات تحليل البيانات الضخمة (حسب الاحتياج : Excel &amp; Power BI, Tableau, Python, Hadoop, لغة R)</t>
  </si>
  <si>
    <t>الطائف</t>
  </si>
  <si>
    <t>المستشار الإداري المعتمد (York British Academy) Certified Management Consultant (CMC)</t>
  </si>
  <si>
    <t>محترف تحليل الأعمال المعتمد Certified Business Analysis Professional</t>
  </si>
  <si>
    <t>إدارة إجراءات العمل   Business Process Management  (BPM)</t>
  </si>
  <si>
    <t xml:space="preserve">نظام إدارة الجودة هاسب  HACCP </t>
  </si>
  <si>
    <t>CMI Level 5 Award in Management and Leadership</t>
  </si>
  <si>
    <t>CMI Level 5 Certificate in Management and Leadership</t>
  </si>
  <si>
    <t>CMI Level 5 Diploma in Management and Leadership</t>
  </si>
  <si>
    <t>ML16</t>
  </si>
  <si>
    <t>ML17</t>
  </si>
  <si>
    <t>ML18</t>
  </si>
  <si>
    <t>ML19</t>
  </si>
  <si>
    <t>ML20</t>
  </si>
  <si>
    <t>ML21</t>
  </si>
  <si>
    <t>ML22</t>
  </si>
  <si>
    <t>CMI Level 7 Award in Strategic Management and Leadership Practice</t>
  </si>
  <si>
    <t>CMI Level 7 Certificate in Strategic Management and Leadership Practice - Strategic Leadership &amp; Change</t>
  </si>
  <si>
    <t>CMI Level 7 Certificate in Strategic Management and Leadership Practice - Strategy &amp; Finance</t>
  </si>
  <si>
    <t>CMI Level 7 Certificate in Strategic Management and Leadership Practice - Strategic Planning &amp; Risk</t>
  </si>
  <si>
    <t>CMI Level 7 Diploma in Strategic Management and Leadership Practice - Executive Leadership Diploma</t>
  </si>
  <si>
    <t>CMI Level 7 Diploma in Strategic Management and Leadership Practice - Strategy &amp; Finance</t>
  </si>
  <si>
    <t>ML23</t>
  </si>
  <si>
    <t>مهارات القيادة العليا الحديثة وأفضل الممارسات في التخطيط الاستراتيجي</t>
  </si>
  <si>
    <t>القيادة الاستراتيجية والإدارة الهندسية المتقدمة في بيئة المراسم الرئاسية</t>
  </si>
  <si>
    <t>الكتابة والصياغة الإبداعية للخطابات والمراسلات والتقارير</t>
  </si>
  <si>
    <t>محترف إدارة الأصول والمرافق المعتمد Asset &amp; Facilities Management Professional (AFMP)</t>
  </si>
  <si>
    <t xml:space="preserve">إدارة التغيير للقادة والتحول المؤسسي </t>
  </si>
  <si>
    <t>استعادة الشغف والطاقة في بيئة العمل</t>
  </si>
  <si>
    <t>السكرتارية التنفيذية  المستوى الأساسي</t>
  </si>
  <si>
    <t>إدارة المكاتب المتقدمة وإعداد التقارير الرسمية  المستوى المتوسط</t>
  </si>
  <si>
    <t>مدير المكتب التنفيذي  المستوى المتقدم</t>
  </si>
  <si>
    <t>BUSINESS ANALYSIS REQUIREMENTS DEVELOPMENT DOCUMENTATION AND MANAGEMENT</t>
  </si>
  <si>
    <t>بناء الشراكات الإستراتيجية</t>
  </si>
  <si>
    <t>مهارات الاتصال والتواصل الفعال</t>
  </si>
  <si>
    <t xml:space="preserve">الابداع والابتكار في ادارة الاتصال المؤسسي </t>
  </si>
  <si>
    <t>Business Processes in S4HANA Asset Management</t>
  </si>
  <si>
    <t>إدارة الأداء للموظفين</t>
  </si>
  <si>
    <t>المساعد التنفيذي وأخصائي السكرتارية والإدارة المكتبية المعتمدة</t>
  </si>
  <si>
    <t>مهارات وتقنيات التخطيط والتنظيم</t>
  </si>
  <si>
    <t>تخطيط وتنسيق الأعمال والتفاوض وتنظيم الإجراءات الإدارية المتميزة</t>
  </si>
  <si>
    <t>ML24</t>
  </si>
  <si>
    <t>ML25</t>
  </si>
  <si>
    <t>ML26</t>
  </si>
  <si>
    <t>ML27</t>
  </si>
  <si>
    <t>ML28</t>
  </si>
  <si>
    <t>ML29</t>
  </si>
  <si>
    <t>ML30</t>
  </si>
  <si>
    <t>ML31</t>
  </si>
  <si>
    <t>ML32</t>
  </si>
  <si>
    <t>ML33</t>
  </si>
  <si>
    <t>ML34</t>
  </si>
  <si>
    <t>ML35</t>
  </si>
  <si>
    <t>ML36</t>
  </si>
  <si>
    <t>ML37</t>
  </si>
  <si>
    <t>قيادة التغيير في عصر التحول الرقمي</t>
  </si>
  <si>
    <t>المهارات القيادية في اتخاذ القرارات الاستراتيجية</t>
  </si>
  <si>
    <t>القائد الاستراتيجي المؤثر والذكاء القيادي الفاعل</t>
  </si>
  <si>
    <t>ML38</t>
  </si>
  <si>
    <t>ML39</t>
  </si>
  <si>
    <t>ML40</t>
  </si>
  <si>
    <t>إدارة الموارد البشرية المتقدمة AHRM</t>
  </si>
  <si>
    <t>إدارة الموارد البشرية وإعداد التقارير – المستوى الأول</t>
  </si>
  <si>
    <t>Negotiations in International Development المفاوضات في التنمية الدولية</t>
  </si>
  <si>
    <t xml:space="preserve">تخطيط إدارة الفعاليات والأنشطة </t>
  </si>
  <si>
    <t>نيوم</t>
  </si>
  <si>
    <t>RM16</t>
  </si>
  <si>
    <t>RM17</t>
  </si>
  <si>
    <t>RM18</t>
  </si>
  <si>
    <t>RM19</t>
  </si>
  <si>
    <t>التغطية الإخبارية والصحفية لنشاط المؤسسات في الإعلام والمواقع الإلكترونية</t>
  </si>
  <si>
    <t>تصميم وتطبيق إستراتيجية معاصرة لأنشطة العلاقات العامة والإعلام</t>
  </si>
  <si>
    <t>الإعلام الذكي Smart Media مستقبل صناعة الإعلام المؤسسي</t>
  </si>
  <si>
    <t>RM20</t>
  </si>
  <si>
    <t>RM21</t>
  </si>
  <si>
    <t>RM22</t>
  </si>
  <si>
    <t>الاتصال المتقدم وصناعة الرسائل الإعلامية عالية التأثير</t>
  </si>
  <si>
    <t>العلاقات العامة الذكية المعزَّزة بالذكاء الاصطناعي</t>
  </si>
  <si>
    <t>استراتيجيات التأثير الإعلامي وإدارة السمعة الرقمية</t>
  </si>
  <si>
    <t>RM23</t>
  </si>
  <si>
    <t>RM24</t>
  </si>
  <si>
    <t>RM25</t>
  </si>
  <si>
    <t>إعداد وتحليل الرواتب والمزايا والتعويضات</t>
  </si>
  <si>
    <t>محلل موارد بشرية</t>
  </si>
  <si>
    <t>تطوير انظمة إدارة الموارد البشرية ونظم تحفيز الموظفين وسياسات التحفيز</t>
  </si>
  <si>
    <t>CIPD Level 3 Foundation Certificate in People Practice</t>
  </si>
  <si>
    <t>CIPD Level 5 Associate Diploma in People Management</t>
  </si>
  <si>
    <t>CIPD Level 5 Associate Diploma in Organisational Learning and Development</t>
  </si>
  <si>
    <t>HR16</t>
  </si>
  <si>
    <t>HR17</t>
  </si>
  <si>
    <t>HR18</t>
  </si>
  <si>
    <t>HR19</t>
  </si>
  <si>
    <t>HR20</t>
  </si>
  <si>
    <t>HR21</t>
  </si>
  <si>
    <t>HR22</t>
  </si>
  <si>
    <t>HR23</t>
  </si>
  <si>
    <t>HR24</t>
  </si>
  <si>
    <t>HR25</t>
  </si>
  <si>
    <t xml:space="preserve">المحاسبة في الأجهزة الحكومية والمؤسسات </t>
  </si>
  <si>
    <t>International Borrowing and Debt Management Negotiation and Renegotiationالقروض الدولية وإدارة الديون والتفاوض وإعادة المفاوضات</t>
  </si>
  <si>
    <t>الحوكمة المالية</t>
  </si>
  <si>
    <t>مفاتيح النجاح في العمل المصرفي</t>
  </si>
  <si>
    <t>إدارة الخزينة والتدفقات النقدية للمصاريف والمؤسسات المالية</t>
  </si>
  <si>
    <t>الحوكمة التشريعية في القطاع العام</t>
  </si>
  <si>
    <t>إعداد الجدوى الاقتصادية للمشاريع الاستثمارية</t>
  </si>
  <si>
    <t xml:space="preserve">إعداد موازنات إدارة الموارد البشرية </t>
  </si>
  <si>
    <t>برنامج المحاسبة في الأجهزة الحكومية والمؤسسات العامة</t>
  </si>
  <si>
    <t>المراجعة الداخلية في الأجهزة الحكومية</t>
  </si>
  <si>
    <t>المحاسبة والموازنات للأعمال CBP Accounting  Budgeting  شهادة مهنية</t>
  </si>
  <si>
    <t xml:space="preserve"> معايير المحاسبة في القطاع العام الصادرة من وزارة المالية</t>
  </si>
  <si>
    <t>Understanding Drafting and Negotiating Contracts</t>
  </si>
  <si>
    <t>حوكمة المؤسسات الأسس والسياسات وأفضل الممارسات</t>
  </si>
  <si>
    <t>استراتيجيات وأدوات الإدارة القانونية</t>
  </si>
  <si>
    <t xml:space="preserve">الحوكمة وإدارة المخاطر والالتزام </t>
  </si>
  <si>
    <t>الجوانب القانونية في مجال التحقيقات الإدارية وتوقيع الجزاءات</t>
  </si>
  <si>
    <t>إعداد اتفاقيات التعاون والشراكات المحلية والدولية</t>
  </si>
  <si>
    <t>الاحتراف القانوني واخلاقيات الممارسات المتقدمة</t>
  </si>
  <si>
    <t>الأساليب الحديثة الواجب اتباعها من قبل الباحث القانوني</t>
  </si>
  <si>
    <t>التفاوض وإدارة النزاعات في العقود</t>
  </si>
  <si>
    <t>CMI Level 5 Certificate in Project Management</t>
  </si>
  <si>
    <t>التمديدات الكهربائية المتقدمة – مهارات في الكهرباء المحترف</t>
  </si>
  <si>
    <t>إدارة الإشراف على المشاريع والتصاميم – تقنيات حساب الكميات وتحليل التكاليف – تحسين جودة التصميم والإشراف الفني</t>
  </si>
  <si>
    <t>تخطيط وإدارة المشاريع السكنية – استراتيجيات تطوير المجتمعات العمرانية</t>
  </si>
  <si>
    <t>تشغيل وصيانة المولدات – مهارات فني الميكانيكا المتخصص</t>
  </si>
  <si>
    <t>تقنيات فني التكييف والتبريد -  مهارات فني الميكانيكا المحترف</t>
  </si>
  <si>
    <t>تقنيات حديثة في توزيع الشبكات الكهربائية</t>
  </si>
  <si>
    <t>تقنيات صيانة وتشغيل المعدات الثقيلة- دليل الفني الميكانيكي</t>
  </si>
  <si>
    <t xml:space="preserve"> تقنيات وإدارة أنظمة الضغط المتوسط الكهربائية</t>
  </si>
  <si>
    <t>صيانة الأجهزة المنزلية -  مهارات فني الميكانيكا المتخصص</t>
  </si>
  <si>
    <t xml:space="preserve"> فهم وتشغيل المحولات الكهربائية : من الأساسيات إلى التطبيقات المتقدمة</t>
  </si>
  <si>
    <t>مهارات فني الكهرباء في أنظمة في أنظمة الضغط العالي – السلامة والكفاءة</t>
  </si>
  <si>
    <t>إدارة المشاريع الإنشائية</t>
  </si>
  <si>
    <t>إدارة مشاريع الطاقة المستدامة</t>
  </si>
  <si>
    <t>التطبيقات الميكانيكية في التشييد</t>
  </si>
  <si>
    <t>التقنيات المتقدمة والابتكار  في التشييد والبناء</t>
  </si>
  <si>
    <t>الصيانة الميكانيكية - المستوى المتقدم</t>
  </si>
  <si>
    <t>الاتجاهات الحديثة في الزراعة المستدامة</t>
  </si>
  <si>
    <t>إدارة المخاطر في المنشآت الصناعية</t>
  </si>
  <si>
    <t>إدارة الإجهاد الحراري (NIOSH &amp; OSHA 1910.132)</t>
  </si>
  <si>
    <t>إدارة أنظمة السلامة الهندسية</t>
  </si>
  <si>
    <t>تقنيات الأمن والسلامة في المواقع الحساسة – إدارة الأزمات والاستجابة للطوارئ</t>
  </si>
  <si>
    <t>تطبيق معايير السلامة الهندسية في المشاريع</t>
  </si>
  <si>
    <t>تقنيات الإشراف على مواقع البناء – إدارة الجودة والسلامة في المشاريع الإنشائية</t>
  </si>
  <si>
    <t>تدريب المدربين المعتمد TOT</t>
  </si>
  <si>
    <t>CMI Level 5 Award in Professional Coaching Practice</t>
  </si>
  <si>
    <t>CMI Level 5 Certificate in Professional Coaching Practice</t>
  </si>
  <si>
    <t>CMI Level 5 Diploma in Professional Coaching Practice</t>
  </si>
  <si>
    <t>الحوكمة البيئية والاجتماعية ESG والأدوات والممارسات المتعلقة بإعداد التقارير</t>
  </si>
  <si>
    <t xml:space="preserve">تخطيط وتصميم الطرق في البيئات ذات الموارد المحدودة </t>
  </si>
  <si>
    <t>PM16</t>
  </si>
  <si>
    <t>HR26</t>
  </si>
  <si>
    <t>HR27</t>
  </si>
  <si>
    <t>HR28</t>
  </si>
  <si>
    <t>HR29</t>
  </si>
  <si>
    <t>FA16</t>
  </si>
  <si>
    <t>FA17</t>
  </si>
  <si>
    <t>FA18</t>
  </si>
  <si>
    <t>FA19</t>
  </si>
  <si>
    <t>FA20</t>
  </si>
  <si>
    <t>FA21</t>
  </si>
  <si>
    <t>FA22</t>
  </si>
  <si>
    <t>FA23</t>
  </si>
  <si>
    <t>FA24</t>
  </si>
  <si>
    <t>FA25</t>
  </si>
  <si>
    <t>FA26</t>
  </si>
  <si>
    <t>FA27</t>
  </si>
  <si>
    <t>FA28</t>
  </si>
  <si>
    <t>FA29</t>
  </si>
  <si>
    <t>FA30</t>
  </si>
  <si>
    <t>LC16</t>
  </si>
  <si>
    <t>LC17</t>
  </si>
  <si>
    <t>LC18</t>
  </si>
  <si>
    <t>LC19</t>
  </si>
  <si>
    <t>LC20</t>
  </si>
  <si>
    <t>LC21</t>
  </si>
  <si>
    <t>LC22</t>
  </si>
  <si>
    <t>LC23</t>
  </si>
  <si>
    <t>LC24</t>
  </si>
  <si>
    <t>QM16</t>
  </si>
  <si>
    <t>QM17</t>
  </si>
  <si>
    <t>QM18</t>
  </si>
  <si>
    <t>QM19</t>
  </si>
  <si>
    <t>QM20</t>
  </si>
  <si>
    <t>QM21</t>
  </si>
  <si>
    <t>QM22</t>
  </si>
  <si>
    <t>QM23</t>
  </si>
  <si>
    <t>QM24</t>
  </si>
  <si>
    <t>QM25</t>
  </si>
  <si>
    <t>QM26</t>
  </si>
  <si>
    <t>QM27</t>
  </si>
  <si>
    <t>QM28</t>
  </si>
  <si>
    <t>QM29</t>
  </si>
  <si>
    <t>QM30</t>
  </si>
  <si>
    <t>QM31</t>
  </si>
  <si>
    <t>QM32</t>
  </si>
  <si>
    <t>QM33</t>
  </si>
  <si>
    <t>QM34</t>
  </si>
  <si>
    <t>QM35</t>
  </si>
  <si>
    <t>FS16</t>
  </si>
  <si>
    <t>FS17</t>
  </si>
  <si>
    <t>FS18</t>
  </si>
  <si>
    <t>FS19</t>
  </si>
  <si>
    <t>FS20</t>
  </si>
  <si>
    <t>FS21</t>
  </si>
  <si>
    <t>WE16</t>
  </si>
  <si>
    <t>IS16</t>
  </si>
  <si>
    <t>IS17</t>
  </si>
  <si>
    <t>IS19</t>
  </si>
  <si>
    <t>IS20</t>
  </si>
  <si>
    <t>IS21</t>
  </si>
  <si>
    <t>أحدث التقنيات في دعم حقوق الإنسان واستخدامات الذكاء الاصطناعي</t>
  </si>
  <si>
    <t>مبادئ وممارسات حقوق الإنسان في السياق الدولي</t>
  </si>
  <si>
    <t>LC25</t>
  </si>
  <si>
    <t>LC26</t>
  </si>
  <si>
    <t>مبادئ وأساسيات إدارة الوثائق والمحفوظات حسب الأنظمة المعمول بها في المملكة</t>
  </si>
  <si>
    <t>تخزين البيانات وأرشفتها بشكل آمن</t>
  </si>
  <si>
    <t>ML41</t>
  </si>
  <si>
    <t>ML42</t>
  </si>
  <si>
    <t>التسويق الالكتروني المحترف</t>
  </si>
  <si>
    <t>التسويق بالمؤثرين وبناء العلامة الوطنية</t>
  </si>
  <si>
    <t>LS16</t>
  </si>
  <si>
    <t>LS17</t>
  </si>
  <si>
    <t>LS18</t>
  </si>
  <si>
    <t>LS19</t>
  </si>
  <si>
    <t>LS20</t>
  </si>
  <si>
    <t xml:space="preserve"> ISO 13485    نظام إدارة الجودة لإنتاج وسلامة الأجهزة والمنتجات الطبية</t>
  </si>
  <si>
    <t>IS18</t>
  </si>
  <si>
    <t>IS22</t>
  </si>
  <si>
    <t xml:space="preserve">كفاءة مختبرات الاختبار والمعايرة ISO/IEC 17025 </t>
  </si>
  <si>
    <t xml:space="preserve">نظام الجودة لإدارة عمليات الأمن الخاصة ISO 18788 </t>
  </si>
  <si>
    <t xml:space="preserve"> نظام جودة إدارة المؤسسات التعليمية ISO 21001 </t>
  </si>
  <si>
    <t xml:space="preserve"> الدليل الدولي لإدارة المشاريع والبرامج والمحافظ ISO 21502 </t>
  </si>
  <si>
    <t xml:space="preserve"> نظام إدارة الجودة للمسؤولية المجتمعية ISO 26000</t>
  </si>
  <si>
    <t xml:space="preserve"> المعيار الدولي لإدارة جودة أنظمة الطاقة في  المؤسسات ISO 50001 </t>
  </si>
  <si>
    <t xml:space="preserve">التنظيم المؤسسي والتخطيط الاستراتيجي  </t>
  </si>
  <si>
    <t>EA01</t>
  </si>
  <si>
    <t>EA02</t>
  </si>
  <si>
    <t>EA03</t>
  </si>
  <si>
    <t>EA04</t>
  </si>
  <si>
    <t>EA05</t>
  </si>
  <si>
    <t>EA06</t>
  </si>
  <si>
    <t>EA07</t>
  </si>
  <si>
    <t>EA08</t>
  </si>
  <si>
    <t>EA09</t>
  </si>
  <si>
    <t>EA10</t>
  </si>
  <si>
    <t>EA11</t>
  </si>
  <si>
    <t>EA12</t>
  </si>
  <si>
    <t>EA13</t>
  </si>
  <si>
    <t>EA14</t>
  </si>
  <si>
    <t>EA15</t>
  </si>
  <si>
    <t>القيادة الاستراتيجية في هندسة التنظيم المؤسسي والتحول المؤسسي المتقدم</t>
  </si>
  <si>
    <t>ML43</t>
  </si>
  <si>
    <t>التخطيط الاستراتيجي الذكي باستخدام نماذج الذكاء الاصطناعي التنبؤية</t>
  </si>
  <si>
    <t>منظومات التميز المؤسسي: بناء قدرات الفوز بالجوائز وتحقيق المستهدفات الوطنية</t>
  </si>
  <si>
    <t>تصميم وبناء نماذج التشغيل المؤسسي Operating Models في عصر التحول الرقمي</t>
  </si>
  <si>
    <t>حوكمة الاستراتيجيات وإدارة الأداء المؤسسي المتقدم</t>
  </si>
  <si>
    <t>التحول المؤسسي المدعوم بالبيانات والذكاء الاصطناعي Data-Driven Transformation</t>
  </si>
  <si>
    <t>تطوير السياسات واللوائح المؤسسية وفق أطر الحوكمة العالمية</t>
  </si>
  <si>
    <t>الابتكار الاستراتيجي وتصميم مستقبل الأعمال (Strategic Foresight)</t>
  </si>
  <si>
    <t>إدارة التغيير والجاهزية المؤسسية في برامج التحول الوطني والرقمي</t>
  </si>
  <si>
    <t>هيكلة وإعادة هندسة العمليات (BPR) باستخدام الأتمتة والذكاء الاصطناعي</t>
  </si>
  <si>
    <t>التميز الرقمي: نماذج تقييم التحول الرقمي والجهوزية المؤسسية</t>
  </si>
  <si>
    <t>الاستراتيجية المتقدمة لمنظومات الابتكار المؤسسي والحوكمة الذكية</t>
  </si>
  <si>
    <t>EA16</t>
  </si>
  <si>
    <t>EA17</t>
  </si>
  <si>
    <t>EA18</t>
  </si>
  <si>
    <t>البيئة الرقمية والذكاء الاصطناعي</t>
  </si>
  <si>
    <t xml:space="preserve">فهرس المحتوى لخطة التدريب الداخلي للعام 2026  </t>
  </si>
  <si>
    <t xml:space="preserve">القيادة والمهارات السلوكية </t>
  </si>
  <si>
    <t>CMI Level 5 Award in Management and Leadership (Principles of Developing a Skilled and Talented Workforce)</t>
  </si>
  <si>
    <t>CMI Level 5 Award in Management and Leadership (Principles of Recruiting, Selecting and Retaining Talent)</t>
  </si>
  <si>
    <t>قائد الفريق المحترف: مهارات القيادة والتمكين وإدارة الأداء</t>
  </si>
  <si>
    <t>ML44</t>
  </si>
  <si>
    <t>ML45</t>
  </si>
  <si>
    <t>ML46</t>
  </si>
  <si>
    <t>قيادة الفرق عالية الأداء: خارطة بناء الفريق وتحفيز الأفراد</t>
  </si>
  <si>
    <t>إدارة فرق العمل بفعّالية: اتخاذ القرارات، حل المشكلات، وتوزيع المهام</t>
  </si>
  <si>
    <t>HR30</t>
  </si>
  <si>
    <t xml:space="preserve">التمويل المرن: إدارة المخاطر التشغيلية واستمرارية الأعمال </t>
  </si>
  <si>
    <t>التمويل المرن: إدارة المخاطر التشغيلية واستمرارية الأعمال</t>
  </si>
  <si>
    <t>AI Practitioner— (AIP) ممارس الذكاء الاصطناعي المعتمد</t>
  </si>
  <si>
    <t xml:space="preserve"> AI Specialist— (AIS) أخصائي الذكاء الاصطناعي المعتمد  </t>
  </si>
  <si>
    <t>AI Mastery— (AIM) خبير الذكاء الاصطناعي المعتمد</t>
  </si>
  <si>
    <t>IT16</t>
  </si>
  <si>
    <t>IT17</t>
  </si>
  <si>
    <t>IT18</t>
  </si>
  <si>
    <t>تقييم الاحتياجات المجتمعية وتحليل أصحاب المصلحة</t>
  </si>
  <si>
    <t>قياس الأثر التنموي وتحليل النتائج</t>
  </si>
  <si>
    <t>التصميم الفعّال للتدخلات التنموية وقياس أثرها</t>
  </si>
  <si>
    <t>بناء الشراكات المجتمعية وإدارة أصحاب المصلحة</t>
  </si>
  <si>
    <t xml:space="preserve"> التنمية المستدامة وأهداف الأمم المتحدة  SDGs</t>
  </si>
  <si>
    <t>قياس العائد الاجتماعي على الاستثمار (SROI)</t>
  </si>
  <si>
    <t>تنمية المجتمعات المحلية وبناء المبادرات المجتمعية</t>
  </si>
  <si>
    <t>إدارة برامج المسؤولية المجتمعية (CSR) وربطها بالتنمية</t>
  </si>
  <si>
    <t>تمكين المرأة اقتصاديًا ودعم الفئات الهشة</t>
  </si>
  <si>
    <t>WE17</t>
  </si>
  <si>
    <t>WE18</t>
  </si>
  <si>
    <t>WE19</t>
  </si>
  <si>
    <t>WE20</t>
  </si>
  <si>
    <t>WE21</t>
  </si>
  <si>
    <t>WE22</t>
  </si>
  <si>
    <t>WE23</t>
  </si>
  <si>
    <t>WE24</t>
  </si>
  <si>
    <t>الاتصال والتواصل عبر الثقافات في بيئة العمل الدولية</t>
  </si>
  <si>
    <t>ML47</t>
  </si>
  <si>
    <t>تخطيط التنمية الوطنية وإدارة الاقتصاد الكلي</t>
  </si>
  <si>
    <t>اقتصاد المعرفة والابتكار في الدول النامية</t>
  </si>
  <si>
    <t>إدارة الدين العام في الدول النامية</t>
  </si>
  <si>
    <t>الشراكة بين القطاعين العام والخاص (PPP) في التنمية الاقتصادية</t>
  </si>
  <si>
    <t>الاتفاقيات التجارية وتأثيرها على الاقتصادات النامية</t>
  </si>
  <si>
    <t>استراتيجيات تحسين اداء العمليات المالية والمحاسبية</t>
  </si>
  <si>
    <t>الاستشارات المالية الاستراتيجية للبنوك المركزية</t>
  </si>
  <si>
    <t>الاعتمادات المستندية ورسائل السويفت</t>
  </si>
  <si>
    <t>الإدارة المالية المتقدمة وإدارة المخاطر</t>
  </si>
  <si>
    <t>الإطار القانوني والفني لغسل الأموال</t>
  </si>
  <si>
    <t>البرنامج المتكامل في الخصخصة وطرق الرقابة عليها</t>
  </si>
  <si>
    <t>التحديثات على برنامج الإكسل: أحدث الأساليب في إعداد التقارير المهنية والمالية</t>
  </si>
  <si>
    <t>التحليل المالي والتنبؤ ووضع النماذج</t>
  </si>
  <si>
    <t>التدقيق الداخلي (متقدم)</t>
  </si>
  <si>
    <t>التدقيق المحاسبي وآليات كشف الإحتيال والتلاعب</t>
  </si>
  <si>
    <t>الطرق الصحيحة في إدارة النقد والخزينة</t>
  </si>
  <si>
    <t>المستشار المالي المعتمد</t>
  </si>
  <si>
    <t xml:space="preserve">المعايير الدولية لإعداد التقارير المالية (IFRS) وتعديلات 2024 </t>
  </si>
  <si>
    <t>إدارة التدفق النقدي والسيولة في البنوك المركزية</t>
  </si>
  <si>
    <t>إدارة أنظمة المدفوعات والضمانات البنكية</t>
  </si>
  <si>
    <t>إدارة التمويل التنموي ومنح المنظمات الدولية</t>
  </si>
  <si>
    <t>إدارة التمويل الدولي وبرامج التنمية المشتركة</t>
  </si>
  <si>
    <t>منح المنظمات الدولية وآليات التمويل الخارجي</t>
  </si>
  <si>
    <t xml:space="preserve"> صياغة مقترحات مشاريع دولية وإعداد خطط التمويل</t>
  </si>
  <si>
    <t>التمويل التنموي وإدارة المساعدات الخارجية</t>
  </si>
  <si>
    <t>FA31</t>
  </si>
  <si>
    <t>FA32</t>
  </si>
  <si>
    <t>FA33</t>
  </si>
  <si>
    <t>FA34</t>
  </si>
  <si>
    <t>FA35</t>
  </si>
  <si>
    <t>FA36</t>
  </si>
  <si>
    <t>FA37</t>
  </si>
  <si>
    <t>FA38</t>
  </si>
  <si>
    <t>FA39</t>
  </si>
  <si>
    <t>FA40</t>
  </si>
  <si>
    <t>FA41</t>
  </si>
  <si>
    <t>FA42</t>
  </si>
  <si>
    <t>FA43</t>
  </si>
  <si>
    <t>FA44</t>
  </si>
  <si>
    <t>FA45</t>
  </si>
  <si>
    <t>FA46</t>
  </si>
  <si>
    <t>FA47</t>
  </si>
  <si>
    <t>FA48</t>
  </si>
  <si>
    <t>FA49</t>
  </si>
  <si>
    <t>FA50</t>
  </si>
  <si>
    <t>LC27</t>
  </si>
  <si>
    <t>التفاوض الدولي وحل النزاعات عبر الحدود</t>
  </si>
  <si>
    <t xml:space="preserve"> حوكمة الشراكات الدولية وضمان الامتثال العالمي</t>
  </si>
  <si>
    <t>الإطار القانوني لمكافحة غسل الأموال وتمويل الإرهاب وفق قواعد FATF</t>
  </si>
  <si>
    <t>إدارة المخاطر التعاقدية وإعداد الهياكل القانونية لحل المنازعات</t>
  </si>
  <si>
    <t>حوكمة الشركات والهيئات وصياغة مذكرات التفاهم</t>
  </si>
  <si>
    <t>تقنيات صياغة وكتابة التشريعات والعقود الإدارية</t>
  </si>
  <si>
    <t>الجودة في إعداد المذكرات القانونية وصياغة العقود</t>
  </si>
  <si>
    <t>التحقيق والإدعاء في مخالفات أسواق المال</t>
  </si>
  <si>
    <t>قانون الإفلاس وأحكامه</t>
  </si>
  <si>
    <t>الإستراتيجيات العملية والمرنة في الصياغة القانونية وطرق ضبطها</t>
  </si>
  <si>
    <t>المرونة التعاقدية في صياغة الإتفاقيات المحلية والدولية</t>
  </si>
  <si>
    <t>فهم وتطبيق وتفسير الالتزامات التعاقدية</t>
  </si>
  <si>
    <t>المستشار القانوني المعتمد</t>
  </si>
  <si>
    <t>هيكلة العقود والتفاوض عليها وصياغتها</t>
  </si>
  <si>
    <t>صياغة النظم واللوائح الداخلية والقرارات الإدارية</t>
  </si>
  <si>
    <t>الأصول الفنية للصياغة والمهارات القانونية لتحليل وكتابة القواعد القانونية ذات الصلة بالأسواق المالية</t>
  </si>
  <si>
    <t>استراتيجيات صياغة مشروعات القوانين والعقود والاتفاقيات</t>
  </si>
  <si>
    <t>الصياغة اللغوية للقوانين والسياسات – مستوى متقدم</t>
  </si>
  <si>
    <t>الإجراءات القانونية في الرقابة على العمل المالي والمصرفي</t>
  </si>
  <si>
    <t>LC28</t>
  </si>
  <si>
    <t>LC29</t>
  </si>
  <si>
    <t>LC30</t>
  </si>
  <si>
    <t>LC31</t>
  </si>
  <si>
    <t>LC32</t>
  </si>
  <si>
    <t>LC33</t>
  </si>
  <si>
    <t>LC34</t>
  </si>
  <si>
    <t>LC35</t>
  </si>
  <si>
    <t>LC36</t>
  </si>
  <si>
    <t>LC37</t>
  </si>
  <si>
    <t>LC38</t>
  </si>
  <si>
    <t>LC39</t>
  </si>
  <si>
    <t>LC40</t>
  </si>
  <si>
    <t>LC41</t>
  </si>
  <si>
    <t>LC42</t>
  </si>
  <si>
    <t>LC43</t>
  </si>
  <si>
    <t>LC44</t>
  </si>
  <si>
    <t>LC45</t>
  </si>
  <si>
    <t>FA51</t>
  </si>
  <si>
    <t>إدارة عقود الشراكات الدولية والاتفاقيات العابرة للحدود</t>
  </si>
  <si>
    <t>LC46</t>
  </si>
  <si>
    <t>تنمية قطاع المشاريع الصغيرة والمتوسطة MSMEs</t>
  </si>
  <si>
    <t>FA52</t>
  </si>
  <si>
    <t>إدارة المشاريع التنموية</t>
  </si>
  <si>
    <t>كتابة مقترحات المشاريع التنموية وإعداد موازناتها</t>
  </si>
  <si>
    <t>حوكمة المشاريع التنموية وضمان الامتثال</t>
  </si>
  <si>
    <t>الابتكار الاجتماعي في تصميم المشاريع التنموية</t>
  </si>
  <si>
    <t>WE25</t>
  </si>
  <si>
    <t>WE26</t>
  </si>
  <si>
    <t>WE27</t>
  </si>
  <si>
    <t>WE28</t>
  </si>
  <si>
    <t>الاقتصاد الرقمي وريادة الأعمال التقنية في الدول النامية</t>
  </si>
  <si>
    <t>الذكاء الاصطناعي والتنمية الاقتصادية المستقبلية</t>
  </si>
  <si>
    <t>FA53</t>
  </si>
  <si>
    <t>FA54</t>
  </si>
  <si>
    <t>تصميم الشراكات الدولية وفق أفضل الممارسات العالمية</t>
  </si>
  <si>
    <t>إدارة العلاقات الدولية وبناء التحالفات الاستراتيجية</t>
  </si>
  <si>
    <t>الدبلوماسية العامة وبناء الصورة الدولية للمؤسسات</t>
  </si>
  <si>
    <t>الشراكات الدولية في التنمية المستدامة (SDGs Partnerships)</t>
  </si>
  <si>
    <t>الشراكات الدولية في التجارة والاستثمار</t>
  </si>
  <si>
    <t>الشراكات الدولية في التعليم والبحث العلمي</t>
  </si>
  <si>
    <t>الشراكات الدولية في الصحة والعمل الإنساني</t>
  </si>
  <si>
    <t>إدارة المخاطر في الشراكات الدولية</t>
  </si>
  <si>
    <t>RM26</t>
  </si>
  <si>
    <t>RM27</t>
  </si>
  <si>
    <t>RM28</t>
  </si>
  <si>
    <t>RM29</t>
  </si>
  <si>
    <t>RM30</t>
  </si>
  <si>
    <t>RM31</t>
  </si>
  <si>
    <t>RM32</t>
  </si>
  <si>
    <t>RM33</t>
  </si>
  <si>
    <t>استراتيجيات الاعمال باستخدام الذكاء الاصطناعي</t>
  </si>
  <si>
    <t xml:space="preserve">إدارة الابتكار باستخدام الذكاء الاصطناعي </t>
  </si>
  <si>
    <t>قيادة التغيير باستخدام تقنيات الذكاء الاصطناعي</t>
  </si>
  <si>
    <t xml:space="preserve">تحقيق الاستباقية واستشراف المستقبل من خلال الذكاء الاصطناعي </t>
  </si>
  <si>
    <t xml:space="preserve">استخدام الذكاء الاصطناعي لتوقع المشكلات والفرص"التحليل التنبؤي" </t>
  </si>
  <si>
    <t xml:space="preserve">القيادة في الذكاء الاصطناعي لصناع القرار AI Leadership Program </t>
  </si>
  <si>
    <t xml:space="preserve">إدارة الفرق في عصر الذكاء الاصطناعي </t>
  </si>
  <si>
    <t xml:space="preserve">أتمته المهام الاشرافية باستخدام أدوات الذكاء الاصطناعي </t>
  </si>
  <si>
    <t xml:space="preserve">تطبيقات الذكاء الاصطناعي في العمليات اليومية </t>
  </si>
  <si>
    <t>استخدام وتطبيق الذكاء الاصطناعي للتخطيط والإدارة</t>
  </si>
  <si>
    <t>القيادين وتطبيق الذكاء الاصطناعي</t>
  </si>
  <si>
    <t>ML48</t>
  </si>
  <si>
    <t>ML49</t>
  </si>
  <si>
    <t>ML50</t>
  </si>
  <si>
    <t>ML51</t>
  </si>
  <si>
    <t>ML52</t>
  </si>
  <si>
    <t>ML53</t>
  </si>
  <si>
    <t>ML54</t>
  </si>
  <si>
    <t>ML55</t>
  </si>
  <si>
    <t>ML56</t>
  </si>
  <si>
    <t>ML57</t>
  </si>
  <si>
    <t>ML58</t>
  </si>
  <si>
    <t>ML59</t>
  </si>
  <si>
    <t>ML60</t>
  </si>
  <si>
    <t>كيفية دمج الذكاء الاصطناعي في الخطط الاستراتيجية</t>
  </si>
  <si>
    <t xml:space="preserve">الذكاء الاصطناعي في تطوير المؤسسات </t>
  </si>
  <si>
    <t xml:space="preserve">الذكاء الاصطناعي في الارشفة وإدارة المستندات </t>
  </si>
  <si>
    <t xml:space="preserve">الذكاء الاصطناعي وإعداد التقارير الإدارية </t>
  </si>
  <si>
    <t>EA19</t>
  </si>
  <si>
    <t>EA20</t>
  </si>
  <si>
    <t>EA21</t>
  </si>
  <si>
    <t>EA22</t>
  </si>
  <si>
    <t>ابها</t>
  </si>
  <si>
    <t xml:space="preserve">استخدام الذكاء الاصطناعي في تحليل البيانات الضخمة ومساعدتها في اتخاذ القرار </t>
  </si>
  <si>
    <t>القيادة الرقمية باستخدام الذكاء الاصطناعي Digital Leadership With AI</t>
  </si>
  <si>
    <t>الذكاء الاصطناعي ومعالجة البيانات الضخمة لمحللي البيانات ومتخصصي البنية التحتية</t>
  </si>
  <si>
    <t>أدوات للكشف عن الاختراقات والهجمات باستخدام الذكاء الاصطناعي</t>
  </si>
  <si>
    <t xml:space="preserve">الاخلاقيات وحوكمة الذكاء الاصطناعي </t>
  </si>
  <si>
    <t xml:space="preserve">إدارة المكاتب الافتراضية باستخدام الذكاء الاصطناعي </t>
  </si>
  <si>
    <t>IT19</t>
  </si>
  <si>
    <t>IT20</t>
  </si>
  <si>
    <t>IT21</t>
  </si>
  <si>
    <t>IT22</t>
  </si>
  <si>
    <t>IT23</t>
  </si>
  <si>
    <t>إدارة المشاريع باستخدام الذكاء الاصطناعي</t>
  </si>
  <si>
    <t>PM17</t>
  </si>
  <si>
    <t xml:space="preserve">استخدام الذكاء الاصطناعي في تحليل أداء الموظفين </t>
  </si>
  <si>
    <t>دمج الذكاء الاصطناعي في الموارد البشرية نحو مستقبل مبتكر لإدارة المواهب</t>
  </si>
  <si>
    <t xml:space="preserve">استخدام الذكاء الاصطناعي في إدارة التوظيف الاختيار </t>
  </si>
  <si>
    <t>HR31</t>
  </si>
  <si>
    <t>HR32</t>
  </si>
  <si>
    <t>HR33</t>
  </si>
  <si>
    <t xml:space="preserve">أتمتة إعداد التقارير المالية باستخدام الذكاء الاصطناعي </t>
  </si>
  <si>
    <t xml:space="preserve">إدارة المخاطر المالية باستخدام الذكاء الاصطناعي </t>
  </si>
  <si>
    <t xml:space="preserve">التخطيط المالي التنبؤي باستخدام تقنيات الذكاء الاصطناعي </t>
  </si>
  <si>
    <t xml:space="preserve">مراجعة الحسابات باستخدام الذكاء الاصطناعي </t>
  </si>
  <si>
    <t xml:space="preserve">مبادئ استخدام الذكاء الاصطناعي في الإدارة المالية والمحاسبية </t>
  </si>
  <si>
    <t xml:space="preserve">الذكاء الاصطناعي في التدقيق الداخلي </t>
  </si>
  <si>
    <t>التحليل المالي بالذكاء الاصطناعي</t>
  </si>
  <si>
    <t>اعداد الموازنات المالية و قياس الأداء المالي وفق الذكاء الاصطناعي</t>
  </si>
  <si>
    <t>قياس المخاطر المالية و التنبؤ بها بنظام الاستشعار من خلال الذكاء الاصطناعي</t>
  </si>
  <si>
    <t>FA55</t>
  </si>
  <si>
    <t>FA56</t>
  </si>
  <si>
    <t>FA57</t>
  </si>
  <si>
    <t>FA58</t>
  </si>
  <si>
    <t>FA59</t>
  </si>
  <si>
    <t>FA60</t>
  </si>
  <si>
    <t>FA61</t>
  </si>
  <si>
    <t>FA62</t>
  </si>
  <si>
    <t>FA63</t>
  </si>
  <si>
    <t>الذكاء الاصطناعي في المجال القانوني</t>
  </si>
  <si>
    <t>الذكاء الاصطناعي في إدارة البيانات القانونية</t>
  </si>
  <si>
    <t>تطبيقات الذكاء الاصطناعي في الأبحاث القانونية</t>
  </si>
  <si>
    <t>تطبيقات الذكاء الاصطناعي في العقود القانونية</t>
  </si>
  <si>
    <t>أدوات الذكاء الاصطناعي لتحليل القضايا القانونية</t>
  </si>
  <si>
    <t>مستقبل الذكاء الاصطناعي في المجال القانوني</t>
  </si>
  <si>
    <t>LC47</t>
  </si>
  <si>
    <t>LC48</t>
  </si>
  <si>
    <t>LC49</t>
  </si>
  <si>
    <t>LC50</t>
  </si>
  <si>
    <t>LC51</t>
  </si>
  <si>
    <t>LC52</t>
  </si>
  <si>
    <t xml:space="preserve">استخدام الذكاء الاصطناعي في إدارة المخازن </t>
  </si>
  <si>
    <t>قيادة المستقبل الرقمي ضمن رفاه العملاء في السياحة</t>
  </si>
  <si>
    <t>TL16</t>
  </si>
  <si>
    <t>إعادة هندسة الإجراءات المؤسسية باستخدام الذكاء الاصطناعي AI-Powered Business Process Reengineering (BPR)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</si>
</sst>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10000]d/m/yyyy;@"/>
    <numFmt numFmtId="165" formatCode="mmmm"/>
  </numFmts>
  <fonts count="22" x14ac:knownFonts="1">
    <font>
      <sz val="11"/>
      <color theme="1"/>
      <name val="Arial"/>
      <family val="2"/>
      <scheme val="minor"/>
    </font>
    <font>
      <b/>
      <sz val="16"/>
      <name val="Sakkal Majalla"/>
    </font>
    <font>
      <sz val="16"/>
      <color theme="1"/>
      <name val="Sakkal Majalla"/>
    </font>
    <font>
      <b/>
      <sz val="16"/>
      <color theme="1"/>
      <name val="Sakkal Majalla"/>
    </font>
    <font>
      <sz val="16"/>
      <name val="Sakkal Majalla"/>
    </font>
    <font>
      <u/>
      <sz val="11"/>
      <color theme="10"/>
      <name val="Arial"/>
      <family val="2"/>
      <scheme val="minor"/>
    </font>
    <font>
      <b/>
      <sz val="28"/>
      <name val="Sakkal Majalla"/>
    </font>
    <font>
      <b/>
      <sz val="16"/>
      <color rgb="FF1D1D1B"/>
      <name val="Sakkal Majalla"/>
    </font>
    <font>
      <sz val="11"/>
      <name val="Arial"/>
      <family val="2"/>
      <scheme val="minor"/>
    </font>
    <font>
      <sz val="8"/>
      <name val="Arial"/>
      <family val="2"/>
      <scheme val="minor"/>
    </font>
    <font>
      <b/>
      <sz val="12"/>
      <name val="Sakkal Majalla"/>
    </font>
    <font>
      <sz val="11"/>
      <color theme="1"/>
      <name val="Sakkal Majalla"/>
    </font>
    <font>
      <b/>
      <sz val="14"/>
      <name val="Sakkal Majalla"/>
    </font>
    <font>
      <sz val="15"/>
      <name val="Sakkal Majalla"/>
    </font>
    <font>
      <sz val="15"/>
      <color theme="1"/>
      <name val="Sakkal Majalla"/>
    </font>
    <font>
      <sz val="14"/>
      <color theme="1"/>
      <name val="Sakkal Majalla"/>
    </font>
    <font>
      <sz val="11"/>
      <color rgb="FF000000"/>
      <name val="Calibri"/>
      <family val="2"/>
    </font>
    <font>
      <u/>
      <sz val="14"/>
      <name val="Arial"/>
      <family val="2"/>
      <scheme val="minor"/>
    </font>
    <font>
      <u/>
      <sz val="14"/>
      <name val="Sakkal Majalla"/>
    </font>
    <font>
      <sz val="14"/>
      <name val="Sakkal Majalla"/>
    </font>
    <font>
      <sz val="14"/>
      <color theme="1"/>
      <name val="Arial"/>
      <family val="2"/>
      <scheme val="minor"/>
    </font>
    <font>
      <b/>
      <sz val="15"/>
      <color theme="1"/>
      <name val="Sakkal Majalla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2AA4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16" fillId="0" borderId="0"/>
  </cellStyleXfs>
  <cellXfs count="95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2" borderId="0" xfId="0" applyFont="1" applyFill="1"/>
    <xf numFmtId="0" fontId="3" fillId="2" borderId="1" xfId="0" applyFont="1" applyFill="1" applyBorder="1" applyAlignment="1">
      <alignment horizontal="right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1" fillId="0" borderId="0" xfId="0" applyFont="1"/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0" fillId="0" borderId="0" xfId="0" applyFont="1"/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left" vertical="center"/>
    </xf>
    <xf numFmtId="0" fontId="1" fillId="2" borderId="1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" fillId="2" borderId="1" xfId="0" applyFont="1" applyFill="1" applyBorder="1" applyAlignment="1">
      <alignment horizontal="right" vertical="center" readingOrder="2"/>
    </xf>
    <xf numFmtId="0" fontId="10" fillId="0" borderId="0" xfId="0" applyFont="1" applyAlignment="1">
      <alignment vertical="center"/>
    </xf>
    <xf numFmtId="0" fontId="11" fillId="2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right" vertical="center" shrinkToFit="1"/>
    </xf>
    <xf numFmtId="0" fontId="3" fillId="2" borderId="1" xfId="1" applyFont="1" applyFill="1" applyBorder="1" applyAlignment="1">
      <alignment horizontal="right" vertical="center" wrapText="1"/>
    </xf>
    <xf numFmtId="0" fontId="3" fillId="2" borderId="1" xfId="1" applyFont="1" applyFill="1" applyBorder="1" applyAlignment="1">
      <alignment horizontal="right" vertical="center" readingOrder="2"/>
    </xf>
    <xf numFmtId="0" fontId="1" fillId="3" borderId="1" xfId="0" applyFont="1" applyFill="1" applyBorder="1" applyAlignment="1">
      <alignment horizontal="center" vertical="center"/>
    </xf>
    <xf numFmtId="0" fontId="18" fillId="3" borderId="1" xfId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8" fillId="3" borderId="12" xfId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2" fillId="0" borderId="0" xfId="0" applyFont="1"/>
    <xf numFmtId="0" fontId="12" fillId="2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3" fillId="2" borderId="4" xfId="0" applyFont="1" applyFill="1" applyBorder="1" applyAlignment="1">
      <alignment vertical="center" shrinkToFit="1"/>
    </xf>
    <xf numFmtId="0" fontId="1" fillId="2" borderId="4" xfId="0" applyFont="1" applyFill="1" applyBorder="1" applyAlignment="1">
      <alignment horizontal="center" vertical="center"/>
    </xf>
    <xf numFmtId="164" fontId="19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164" fontId="19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shrinkToFit="1"/>
    </xf>
    <xf numFmtId="165" fontId="19" fillId="0" borderId="1" xfId="0" applyNumberFormat="1" applyFont="1" applyBorder="1" applyAlignment="1">
      <alignment horizontal="center" vertical="center"/>
    </xf>
    <xf numFmtId="0" fontId="1" fillId="2" borderId="1" xfId="1" applyFont="1" applyFill="1" applyBorder="1" applyAlignment="1">
      <alignment horizontal="right" vertical="center" wrapText="1"/>
    </xf>
    <xf numFmtId="0" fontId="3" fillId="2" borderId="1" xfId="1" applyFont="1" applyFill="1" applyBorder="1" applyAlignment="1">
      <alignment horizontal="left" vertical="center" readingOrder="2"/>
    </xf>
    <xf numFmtId="0" fontId="20" fillId="0" borderId="1" xfId="0" applyFont="1" applyBorder="1"/>
    <xf numFmtId="0" fontId="1" fillId="2" borderId="1" xfId="0" applyFont="1" applyFill="1" applyBorder="1" applyAlignment="1">
      <alignment horizontal="left" vertical="center" shrinkToFit="1"/>
    </xf>
    <xf numFmtId="0" fontId="1" fillId="0" borderId="1" xfId="0" applyFont="1" applyBorder="1" applyAlignment="1">
      <alignment horizontal="left" vertical="center" shrinkToFit="1"/>
    </xf>
    <xf numFmtId="0" fontId="3" fillId="2" borderId="1" xfId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8" fillId="3" borderId="13" xfId="1" applyFont="1" applyFill="1" applyBorder="1" applyAlignment="1">
      <alignment horizontal="center" vertical="center"/>
    </xf>
    <xf numFmtId="0" fontId="18" fillId="3" borderId="2" xfId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 vertical="center" shrinkToFit="1" readingOrder="2"/>
    </xf>
    <xf numFmtId="0" fontId="21" fillId="2" borderId="1" xfId="1" applyFont="1" applyFill="1" applyBorder="1" applyAlignment="1">
      <alignment horizontal="left" vertical="center" readingOrder="2"/>
    </xf>
    <xf numFmtId="0" fontId="12" fillId="2" borderId="1" xfId="0" applyFont="1" applyFill="1" applyBorder="1" applyAlignment="1">
      <alignment vertical="center"/>
    </xf>
    <xf numFmtId="0" fontId="15" fillId="0" borderId="12" xfId="0" applyFont="1" applyBorder="1" applyAlignment="1">
      <alignment horizontal="center" vertical="center"/>
    </xf>
    <xf numFmtId="14" fontId="15" fillId="0" borderId="1" xfId="0" applyNumberFormat="1" applyFont="1" applyBorder="1" applyAlignment="1">
      <alignment horizontal="center" vertical="center"/>
    </xf>
    <xf numFmtId="0" fontId="18" fillId="3" borderId="3" xfId="1" applyFont="1" applyFill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7" fillId="0" borderId="4" xfId="1" applyFont="1" applyFill="1" applyBorder="1" applyAlignment="1">
      <alignment horizontal="center" vertical="center"/>
    </xf>
    <xf numFmtId="0" fontId="17" fillId="0" borderId="5" xfId="1" applyFont="1" applyFill="1" applyBorder="1" applyAlignment="1">
      <alignment horizontal="center" vertical="center"/>
    </xf>
    <xf numFmtId="0" fontId="17" fillId="0" borderId="6" xfId="1" applyFont="1" applyFill="1" applyBorder="1" applyAlignment="1">
      <alignment horizontal="center" vertical="center"/>
    </xf>
    <xf numFmtId="0" fontId="17" fillId="0" borderId="9" xfId="1" applyFont="1" applyFill="1" applyBorder="1" applyAlignment="1">
      <alignment horizontal="center" vertical="center"/>
    </xf>
    <xf numFmtId="0" fontId="17" fillId="0" borderId="10" xfId="1" applyFont="1" applyFill="1" applyBorder="1" applyAlignment="1">
      <alignment horizontal="center" vertical="center"/>
    </xf>
    <xf numFmtId="0" fontId="17" fillId="0" borderId="11" xfId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</cellXfs>
  <cellStyles count="3">
    <cellStyle name="Normal 2" xfId="2" xr:uid="{2765A4D6-6C32-4B48-8FF4-88DC974555FC}"/>
    <cellStyle name="ارتباط تشعبي" xfId="1" builtinId="8"/>
    <cellStyle name="عادي" xfId="0" builtinId="0"/>
  </cellStyles>
  <dxfs count="0"/>
  <tableStyles count="0" defaultTableStyle="TableStyleMedium2" defaultPivotStyle="PivotStyleLight16"/>
  <colors>
    <mruColors>
      <color rgb="FFD2AA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5"/>
  <sheetViews>
    <sheetView showGridLines="0" rightToLeft="1" tabSelected="1" topLeftCell="A22" zoomScaleNormal="100" workbookViewId="0">
      <selection activeCell="C12" sqref="C12:I13"/>
    </sheetView>
  </sheetViews>
  <sheetFormatPr defaultColWidth="21.09765625" defaultRowHeight="24.6" x14ac:dyDescent="0.7"/>
  <cols>
    <col min="1" max="1" width="21.09765625" style="6"/>
    <col min="2" max="2" width="17.59765625" style="7" customWidth="1"/>
    <col min="3" max="3" width="18.09765625" style="7" customWidth="1"/>
    <col min="4" max="4" width="18.19921875" style="7" customWidth="1"/>
    <col min="5" max="5" width="17.09765625" style="7" customWidth="1"/>
    <col min="6" max="7" width="21.09765625" style="7"/>
    <col min="8" max="16384" width="21.09765625" style="6"/>
  </cols>
  <sheetData>
    <row r="1" spans="1:12" x14ac:dyDescent="0.7">
      <c r="A1" s="74" t="s">
        <v>237</v>
      </c>
      <c r="B1" s="75"/>
      <c r="C1" s="86" t="s">
        <v>737</v>
      </c>
      <c r="D1" s="87"/>
      <c r="E1" s="87"/>
      <c r="F1" s="87"/>
      <c r="G1" s="87"/>
      <c r="H1" s="87"/>
      <c r="I1" s="88"/>
      <c r="J1" s="78"/>
      <c r="K1" s="79"/>
      <c r="L1" s="79"/>
    </row>
    <row r="2" spans="1:12" x14ac:dyDescent="0.7">
      <c r="A2" s="76"/>
      <c r="B2" s="77"/>
      <c r="C2" s="89"/>
      <c r="D2" s="90"/>
      <c r="E2" s="90"/>
      <c r="F2" s="90"/>
      <c r="G2" s="90"/>
      <c r="H2" s="90"/>
      <c r="I2" s="91"/>
      <c r="J2" s="78"/>
      <c r="K2" s="79"/>
      <c r="L2" s="79"/>
    </row>
    <row r="3" spans="1:12" x14ac:dyDescent="0.7">
      <c r="A3" s="76"/>
      <c r="B3" s="77"/>
      <c r="C3" s="92"/>
      <c r="D3" s="93"/>
      <c r="E3" s="93"/>
      <c r="F3" s="93"/>
      <c r="G3" s="93"/>
      <c r="H3" s="93"/>
      <c r="I3" s="94"/>
      <c r="J3" s="78"/>
      <c r="K3" s="79"/>
      <c r="L3" s="79"/>
    </row>
    <row r="4" spans="1:12" x14ac:dyDescent="0.7">
      <c r="A4" s="76"/>
      <c r="B4" s="77"/>
      <c r="C4" s="80" t="s">
        <v>738</v>
      </c>
      <c r="D4" s="81"/>
      <c r="E4" s="81"/>
      <c r="F4" s="81"/>
      <c r="G4" s="81"/>
      <c r="H4" s="81"/>
      <c r="I4" s="82"/>
      <c r="J4" s="78"/>
      <c r="K4" s="79"/>
      <c r="L4" s="79"/>
    </row>
    <row r="5" spans="1:12" x14ac:dyDescent="0.7">
      <c r="A5" s="76"/>
      <c r="B5" s="77"/>
      <c r="C5" s="83"/>
      <c r="D5" s="84"/>
      <c r="E5" s="84"/>
      <c r="F5" s="84"/>
      <c r="G5" s="84"/>
      <c r="H5" s="84"/>
      <c r="I5" s="85"/>
      <c r="J5" s="78"/>
      <c r="K5" s="79"/>
      <c r="L5" s="79"/>
    </row>
    <row r="6" spans="1:12" x14ac:dyDescent="0.7">
      <c r="A6" s="76"/>
      <c r="B6" s="77"/>
      <c r="C6" s="80" t="s">
        <v>704</v>
      </c>
      <c r="D6" s="81"/>
      <c r="E6" s="81"/>
      <c r="F6" s="81"/>
      <c r="G6" s="81"/>
      <c r="H6" s="81"/>
      <c r="I6" s="82"/>
      <c r="J6" s="78"/>
      <c r="K6" s="79"/>
      <c r="L6" s="79"/>
    </row>
    <row r="7" spans="1:12" x14ac:dyDescent="0.7">
      <c r="A7" s="76"/>
      <c r="B7" s="77"/>
      <c r="C7" s="83"/>
      <c r="D7" s="84"/>
      <c r="E7" s="84"/>
      <c r="F7" s="84"/>
      <c r="G7" s="84"/>
      <c r="H7" s="84"/>
      <c r="I7" s="85"/>
      <c r="J7" s="78"/>
      <c r="K7" s="79"/>
      <c r="L7" s="79"/>
    </row>
    <row r="8" spans="1:12" x14ac:dyDescent="0.7">
      <c r="A8" s="76"/>
      <c r="B8" s="77"/>
      <c r="C8" s="80" t="s">
        <v>365</v>
      </c>
      <c r="D8" s="81"/>
      <c r="E8" s="81"/>
      <c r="F8" s="81"/>
      <c r="G8" s="81"/>
      <c r="H8" s="81"/>
      <c r="I8" s="82"/>
      <c r="J8" s="78"/>
      <c r="K8" s="79"/>
      <c r="L8" s="79"/>
    </row>
    <row r="9" spans="1:12" x14ac:dyDescent="0.7">
      <c r="A9" s="76"/>
      <c r="B9" s="77"/>
      <c r="C9" s="83"/>
      <c r="D9" s="84"/>
      <c r="E9" s="84"/>
      <c r="F9" s="84"/>
      <c r="G9" s="84"/>
      <c r="H9" s="84"/>
      <c r="I9" s="85"/>
      <c r="J9" s="78"/>
      <c r="K9" s="79"/>
      <c r="L9" s="79"/>
    </row>
    <row r="10" spans="1:12" x14ac:dyDescent="0.7">
      <c r="A10" s="76"/>
      <c r="B10" s="77"/>
      <c r="C10" s="80" t="s">
        <v>93</v>
      </c>
      <c r="D10" s="81"/>
      <c r="E10" s="81"/>
      <c r="F10" s="81"/>
      <c r="G10" s="81"/>
      <c r="H10" s="81"/>
      <c r="I10" s="82"/>
      <c r="J10" s="78"/>
      <c r="K10" s="79"/>
      <c r="L10" s="79"/>
    </row>
    <row r="11" spans="1:12" x14ac:dyDescent="0.7">
      <c r="A11" s="76"/>
      <c r="B11" s="77"/>
      <c r="C11" s="83"/>
      <c r="D11" s="84"/>
      <c r="E11" s="84"/>
      <c r="F11" s="84"/>
      <c r="G11" s="84"/>
      <c r="H11" s="84"/>
      <c r="I11" s="85"/>
      <c r="J11" s="78"/>
      <c r="K11" s="79"/>
      <c r="L11" s="79"/>
    </row>
    <row r="12" spans="1:12" x14ac:dyDescent="0.7">
      <c r="A12" s="76"/>
      <c r="B12" s="77"/>
      <c r="C12" s="80" t="s">
        <v>387</v>
      </c>
      <c r="D12" s="81"/>
      <c r="E12" s="81"/>
      <c r="F12" s="81"/>
      <c r="G12" s="81"/>
      <c r="H12" s="81"/>
      <c r="I12" s="82"/>
      <c r="J12" s="78"/>
      <c r="K12" s="79"/>
      <c r="L12" s="79"/>
    </row>
    <row r="13" spans="1:12" x14ac:dyDescent="0.7">
      <c r="A13" s="76"/>
      <c r="B13" s="77"/>
      <c r="C13" s="83"/>
      <c r="D13" s="84"/>
      <c r="E13" s="84"/>
      <c r="F13" s="84"/>
      <c r="G13" s="84"/>
      <c r="H13" s="84"/>
      <c r="I13" s="85"/>
      <c r="J13" s="78"/>
      <c r="K13" s="79"/>
      <c r="L13" s="79"/>
    </row>
    <row r="14" spans="1:12" x14ac:dyDescent="0.7">
      <c r="A14" s="76"/>
      <c r="B14" s="77"/>
      <c r="C14" s="80" t="s">
        <v>463</v>
      </c>
      <c r="D14" s="81"/>
      <c r="E14" s="81"/>
      <c r="F14" s="81"/>
      <c r="G14" s="81"/>
      <c r="H14" s="81"/>
      <c r="I14" s="82"/>
      <c r="J14" s="78"/>
      <c r="K14" s="79"/>
      <c r="L14" s="79"/>
    </row>
    <row r="15" spans="1:12" x14ac:dyDescent="0.7">
      <c r="A15" s="76"/>
      <c r="B15" s="77"/>
      <c r="C15" s="83"/>
      <c r="D15" s="84"/>
      <c r="E15" s="84"/>
      <c r="F15" s="84"/>
      <c r="G15" s="84"/>
      <c r="H15" s="84"/>
      <c r="I15" s="85"/>
      <c r="J15" s="78"/>
      <c r="K15" s="79"/>
      <c r="L15" s="79"/>
    </row>
    <row r="16" spans="1:12" x14ac:dyDescent="0.7">
      <c r="A16" s="76"/>
      <c r="B16" s="77"/>
      <c r="C16" s="80" t="s">
        <v>736</v>
      </c>
      <c r="D16" s="81"/>
      <c r="E16" s="81"/>
      <c r="F16" s="81"/>
      <c r="G16" s="81"/>
      <c r="H16" s="81"/>
      <c r="I16" s="82"/>
      <c r="J16" s="78"/>
      <c r="K16" s="79"/>
      <c r="L16" s="79"/>
    </row>
    <row r="17" spans="1:12" x14ac:dyDescent="0.7">
      <c r="A17" s="76"/>
      <c r="B17" s="77"/>
      <c r="C17" s="83"/>
      <c r="D17" s="84"/>
      <c r="E17" s="84"/>
      <c r="F17" s="84"/>
      <c r="G17" s="84"/>
      <c r="H17" s="84"/>
      <c r="I17" s="85"/>
      <c r="J17" s="78"/>
      <c r="K17" s="79"/>
      <c r="L17" s="79"/>
    </row>
    <row r="18" spans="1:12" x14ac:dyDescent="0.7">
      <c r="A18" s="76"/>
      <c r="B18" s="77"/>
      <c r="C18" s="80" t="s">
        <v>366</v>
      </c>
      <c r="D18" s="81"/>
      <c r="E18" s="81"/>
      <c r="F18" s="81"/>
      <c r="G18" s="81"/>
      <c r="H18" s="81"/>
      <c r="I18" s="82"/>
      <c r="J18" s="78"/>
      <c r="K18" s="79"/>
      <c r="L18" s="79"/>
    </row>
    <row r="19" spans="1:12" x14ac:dyDescent="0.7">
      <c r="A19" s="76"/>
      <c r="B19" s="77"/>
      <c r="C19" s="83"/>
      <c r="D19" s="84"/>
      <c r="E19" s="84"/>
      <c r="F19" s="84"/>
      <c r="G19" s="84"/>
      <c r="H19" s="84"/>
      <c r="I19" s="85"/>
      <c r="J19" s="78"/>
      <c r="K19" s="79"/>
      <c r="L19" s="79"/>
    </row>
    <row r="20" spans="1:12" x14ac:dyDescent="0.7">
      <c r="A20" s="76"/>
      <c r="B20" s="77"/>
      <c r="C20" s="80" t="s">
        <v>94</v>
      </c>
      <c r="D20" s="81"/>
      <c r="E20" s="81"/>
      <c r="F20" s="81"/>
      <c r="G20" s="81"/>
      <c r="H20" s="81"/>
      <c r="I20" s="82"/>
      <c r="J20" s="78"/>
      <c r="K20" s="79"/>
      <c r="L20" s="79"/>
    </row>
    <row r="21" spans="1:12" x14ac:dyDescent="0.7">
      <c r="A21" s="76"/>
      <c r="B21" s="77"/>
      <c r="C21" s="83"/>
      <c r="D21" s="84"/>
      <c r="E21" s="84"/>
      <c r="F21" s="84"/>
      <c r="G21" s="84"/>
      <c r="H21" s="84"/>
      <c r="I21" s="85"/>
      <c r="J21" s="78"/>
      <c r="K21" s="79"/>
      <c r="L21" s="79"/>
    </row>
    <row r="22" spans="1:12" x14ac:dyDescent="0.7">
      <c r="A22" s="76"/>
      <c r="B22" s="77"/>
      <c r="C22" s="80" t="s">
        <v>464</v>
      </c>
      <c r="D22" s="81"/>
      <c r="E22" s="81"/>
      <c r="F22" s="81"/>
      <c r="G22" s="81"/>
      <c r="H22" s="81"/>
      <c r="I22" s="82"/>
      <c r="J22" s="78"/>
      <c r="K22" s="79"/>
      <c r="L22" s="79"/>
    </row>
    <row r="23" spans="1:12" x14ac:dyDescent="0.7">
      <c r="A23" s="76"/>
      <c r="B23" s="77"/>
      <c r="C23" s="83"/>
      <c r="D23" s="84"/>
      <c r="E23" s="84"/>
      <c r="F23" s="84"/>
      <c r="G23" s="84"/>
      <c r="H23" s="84"/>
      <c r="I23" s="85"/>
      <c r="J23" s="78"/>
      <c r="K23" s="79"/>
      <c r="L23" s="79"/>
    </row>
    <row r="24" spans="1:12" x14ac:dyDescent="0.7">
      <c r="A24" s="76"/>
      <c r="B24" s="77"/>
      <c r="C24" s="80" t="s">
        <v>367</v>
      </c>
      <c r="D24" s="81"/>
      <c r="E24" s="81"/>
      <c r="F24" s="81"/>
      <c r="G24" s="81"/>
      <c r="H24" s="81"/>
      <c r="I24" s="82"/>
      <c r="J24" s="78"/>
      <c r="K24" s="79"/>
      <c r="L24" s="79"/>
    </row>
    <row r="25" spans="1:12" x14ac:dyDescent="0.7">
      <c r="A25" s="76"/>
      <c r="B25" s="77"/>
      <c r="C25" s="83"/>
      <c r="D25" s="84"/>
      <c r="E25" s="84"/>
      <c r="F25" s="84"/>
      <c r="G25" s="84"/>
      <c r="H25" s="84"/>
      <c r="I25" s="85"/>
      <c r="J25" s="78"/>
      <c r="K25" s="79"/>
      <c r="L25" s="79"/>
    </row>
    <row r="26" spans="1:12" x14ac:dyDescent="0.7">
      <c r="A26" s="76"/>
      <c r="B26" s="77"/>
      <c r="C26" s="80" t="s">
        <v>95</v>
      </c>
      <c r="D26" s="81"/>
      <c r="E26" s="81"/>
      <c r="F26" s="81"/>
      <c r="G26" s="81"/>
      <c r="H26" s="81"/>
      <c r="I26" s="82"/>
      <c r="J26" s="78"/>
      <c r="K26" s="79"/>
      <c r="L26" s="79"/>
    </row>
    <row r="27" spans="1:12" x14ac:dyDescent="0.7">
      <c r="A27" s="76"/>
      <c r="B27" s="77"/>
      <c r="C27" s="83"/>
      <c r="D27" s="84"/>
      <c r="E27" s="84"/>
      <c r="F27" s="84"/>
      <c r="G27" s="84"/>
      <c r="H27" s="84"/>
      <c r="I27" s="85"/>
      <c r="J27" s="78"/>
      <c r="K27" s="79"/>
      <c r="L27" s="79"/>
    </row>
    <row r="28" spans="1:12" x14ac:dyDescent="0.7">
      <c r="A28" s="76"/>
      <c r="B28" s="77"/>
      <c r="C28" s="80" t="s">
        <v>465</v>
      </c>
      <c r="D28" s="81"/>
      <c r="E28" s="81"/>
      <c r="F28" s="81"/>
      <c r="G28" s="81"/>
      <c r="H28" s="81"/>
      <c r="I28" s="82"/>
      <c r="J28" s="78"/>
      <c r="K28" s="79"/>
      <c r="L28" s="79"/>
    </row>
    <row r="29" spans="1:12" x14ac:dyDescent="0.7">
      <c r="A29" s="76"/>
      <c r="B29" s="77"/>
      <c r="C29" s="83"/>
      <c r="D29" s="84"/>
      <c r="E29" s="84"/>
      <c r="F29" s="84"/>
      <c r="G29" s="84"/>
      <c r="H29" s="84"/>
      <c r="I29" s="85"/>
      <c r="J29" s="78"/>
      <c r="K29" s="79"/>
      <c r="L29" s="79"/>
    </row>
    <row r="30" spans="1:12" x14ac:dyDescent="0.7">
      <c r="A30" s="76"/>
      <c r="B30" s="77"/>
      <c r="C30" s="80" t="s">
        <v>466</v>
      </c>
      <c r="D30" s="81"/>
      <c r="E30" s="81"/>
      <c r="F30" s="81"/>
      <c r="G30" s="81"/>
      <c r="H30" s="81"/>
      <c r="I30" s="82"/>
      <c r="J30" s="78"/>
      <c r="K30" s="79"/>
      <c r="L30" s="79"/>
    </row>
    <row r="31" spans="1:12" x14ac:dyDescent="0.7">
      <c r="A31" s="76"/>
      <c r="B31" s="77"/>
      <c r="C31" s="83"/>
      <c r="D31" s="84"/>
      <c r="E31" s="84"/>
      <c r="F31" s="84"/>
      <c r="G31" s="84"/>
      <c r="H31" s="84"/>
      <c r="I31" s="85"/>
      <c r="J31" s="78"/>
      <c r="K31" s="79"/>
      <c r="L31" s="79"/>
    </row>
    <row r="32" spans="1:12" x14ac:dyDescent="0.7">
      <c r="A32" s="76"/>
      <c r="B32" s="77"/>
      <c r="C32" s="80" t="s">
        <v>369</v>
      </c>
      <c r="D32" s="81"/>
      <c r="E32" s="81"/>
      <c r="F32" s="81"/>
      <c r="G32" s="81"/>
      <c r="H32" s="81"/>
      <c r="I32" s="82"/>
      <c r="J32" s="78"/>
      <c r="K32" s="79"/>
      <c r="L32" s="79"/>
    </row>
    <row r="33" spans="1:12" x14ac:dyDescent="0.7">
      <c r="A33" s="76"/>
      <c r="B33" s="77"/>
      <c r="C33" s="83"/>
      <c r="D33" s="84"/>
      <c r="E33" s="84"/>
      <c r="F33" s="84"/>
      <c r="G33" s="84"/>
      <c r="H33" s="84"/>
      <c r="I33" s="85"/>
      <c r="J33" s="78"/>
      <c r="K33" s="79"/>
      <c r="L33" s="79"/>
    </row>
    <row r="34" spans="1:12" x14ac:dyDescent="0.7">
      <c r="A34" s="76"/>
      <c r="B34" s="77"/>
      <c r="C34" s="80" t="s">
        <v>368</v>
      </c>
      <c r="D34" s="81"/>
      <c r="E34" s="81"/>
      <c r="F34" s="81"/>
      <c r="G34" s="81"/>
      <c r="H34" s="81"/>
      <c r="I34" s="82"/>
      <c r="J34" s="78"/>
      <c r="K34" s="79"/>
      <c r="L34" s="79"/>
    </row>
    <row r="35" spans="1:12" x14ac:dyDescent="0.7">
      <c r="A35" s="76"/>
      <c r="B35" s="77"/>
      <c r="C35" s="83"/>
      <c r="D35" s="84"/>
      <c r="E35" s="84"/>
      <c r="F35" s="84"/>
      <c r="G35" s="84"/>
      <c r="H35" s="84"/>
      <c r="I35" s="85"/>
      <c r="J35" s="78"/>
      <c r="K35" s="79"/>
      <c r="L35" s="79"/>
    </row>
  </sheetData>
  <mergeCells count="19">
    <mergeCell ref="C26:I27"/>
    <mergeCell ref="C28:I29"/>
    <mergeCell ref="C22:I23"/>
    <mergeCell ref="A1:B35"/>
    <mergeCell ref="J1:L35"/>
    <mergeCell ref="C32:I33"/>
    <mergeCell ref="C1:I3"/>
    <mergeCell ref="C4:I5"/>
    <mergeCell ref="C8:I9"/>
    <mergeCell ref="C10:I11"/>
    <mergeCell ref="C12:I13"/>
    <mergeCell ref="C18:I19"/>
    <mergeCell ref="C14:I15"/>
    <mergeCell ref="C20:I21"/>
    <mergeCell ref="C16:I17"/>
    <mergeCell ref="C24:I25"/>
    <mergeCell ref="C6:I7"/>
    <mergeCell ref="C34:I35"/>
    <mergeCell ref="C30:I31"/>
  </mergeCells>
  <hyperlinks>
    <hyperlink ref="C8:I9" location="'العلاقات العامة والإعلام '!A1" display="العلاقات العامة والإعلام" xr:uid="{A783BFAB-23D5-40AC-BE89-ABC763686EDB}"/>
    <hyperlink ref="C10:I11" location="'الموارد البشرية والتدريب'!A1" display="الموارد البشرية والتدريب" xr:uid="{1350C639-E1CB-46B0-A524-A07B0BA7794A}"/>
    <hyperlink ref="C12:I13" location="'الإدارة المالية والمحاسبة وأسو '!A1" display="الإدارة المالية والمحاسبة وأسواق المال والتأمين" xr:uid="{07B97810-4061-4781-A4A8-CE3E1421923F}"/>
    <hyperlink ref="C18:I19" location="'إدارة المشاريع'!A1" display="إدارة المشاريع" xr:uid="{0056A825-04F1-49C4-8816-9F3343BD134C}"/>
    <hyperlink ref="C14:I15" location="'الإدارة القانونية وإدارة العقود'!A1" display="الإدارة القانونية وإدارة العقود" xr:uid="{B6D12514-65A0-4887-B913-3A5D4603A215}"/>
    <hyperlink ref="C20:I21" location="'الهندسة والصيانة  '!A1" display="الهندسة و الصيانة  " xr:uid="{E2E0B12B-3C34-47F5-8687-45A5FD9F5E84}"/>
    <hyperlink ref="C22:I23" location="'الصحة والسلامة المهنية '!A1" display="الصحة والسلامة المهنية" xr:uid="{8FA9358A-2B8D-4168-BF76-11DAF522A5A1}"/>
    <hyperlink ref="C32:I33" location="'الترفيه والسياحة'!A1" display="الترفيه والسياحة" xr:uid="{71EEB1CC-24B3-49BB-8A8A-1BF5CCA211B0}"/>
    <hyperlink ref="C24:I25" location="'أنظمة إدارة الجودة ISO'!A1" display="أنظمة إدارة الجودة ISO" xr:uid="{9E487556-3C13-410C-B5C8-D7A61159475B}"/>
    <hyperlink ref="C4:I5" location="'القيادة والمهارات السلوكية '!A1" display="القيادة والمهارات السلوكية " xr:uid="{59AF1044-65B8-4BF2-B456-104E0908A08B}"/>
    <hyperlink ref="C30:I31" location="'تمكين المرأة والمسؤولية الإجتما'!A1" display="تمكين المرأة والمسؤولية الاجتماعية" xr:uid="{94B77959-B2C0-46A0-94F7-2E7FD33FB379}"/>
    <hyperlink ref="C34:I35" location="'الشهادات المهنية في إدارة الأعم'!A1" display="الشهادات المهنية في إدارة الأعمال" xr:uid="{011746A7-8900-42EA-A6EC-8A2F32E763DC}"/>
    <hyperlink ref="C16:I17" location="'البيئة الرقمية'!A1" display="البيئة الرقمية" xr:uid="{440CB3EB-1F1D-4E6F-9BE7-21A23EFBEB5E}"/>
    <hyperlink ref="C26:I27" location="' سلاسل التوريد والخدمات اللوجست'!A1" display="سلاسل التوريد و الخدمات اللوجستية " xr:uid="{5AFFB8BD-D857-4BAE-A49C-BFD434654D9A}"/>
    <hyperlink ref="C28:I29" location="'المبيعات وخدمة العملاء'!A1" display="المبيعات وخدمات العملاء" xr:uid="{653482C2-104D-4F3C-A65B-E9CD3DFF6736}"/>
    <hyperlink ref="C6:I7" location="'التنظيم المؤسسي والتخطيط الاستر'!A1" display="التنظيم المؤسسي والتخطيط الاستراتيجي  " xr:uid="{8CFAAE75-2861-4484-9934-0F3B44820A1D}"/>
  </hyperlinks>
  <pageMargins left="0.7" right="0.7" top="0.75" bottom="0.75" header="0.3" footer="0.3"/>
  <pageSetup paperSize="9" scale="36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89"/>
  <sheetViews>
    <sheetView showGridLines="0" rightToLeft="1" zoomScale="90" zoomScaleNormal="90" workbookViewId="0">
      <pane ySplit="1" topLeftCell="A70" activePane="bottomLeft" state="frozen"/>
      <selection pane="bottomLeft" activeCell="C85" sqref="C62:C85"/>
    </sheetView>
  </sheetViews>
  <sheetFormatPr defaultColWidth="9.09765625" defaultRowHeight="21.6" x14ac:dyDescent="0.25"/>
  <cols>
    <col min="1" max="1" width="10" style="16" customWidth="1"/>
    <col min="2" max="2" width="85.69921875" style="45" customWidth="1"/>
    <col min="3" max="3" width="25.69921875" style="30" customWidth="1"/>
    <col min="4" max="8" width="17.69921875" style="16" customWidth="1"/>
    <col min="9" max="9" width="22.69921875" style="31" customWidth="1"/>
    <col min="10" max="16384" width="9.09765625" style="16"/>
  </cols>
  <sheetData>
    <row r="1" spans="1:9" ht="35.1" customHeight="1" x14ac:dyDescent="0.25">
      <c r="A1" s="36" t="s">
        <v>0</v>
      </c>
      <c r="B1" s="36" t="s">
        <v>1</v>
      </c>
      <c r="C1" s="36" t="s">
        <v>217</v>
      </c>
      <c r="D1" s="36" t="s">
        <v>142</v>
      </c>
      <c r="E1" s="36" t="s">
        <v>143</v>
      </c>
      <c r="F1" s="36" t="s">
        <v>144</v>
      </c>
      <c r="G1" s="36" t="s">
        <v>143</v>
      </c>
      <c r="H1" s="36" t="s">
        <v>2</v>
      </c>
      <c r="I1" s="37" t="s">
        <v>126</v>
      </c>
    </row>
    <row r="2" spans="1:9" s="45" customFormat="1" ht="30" customHeight="1" x14ac:dyDescent="0.25">
      <c r="A2" s="11" t="s">
        <v>127</v>
      </c>
      <c r="B2" s="33" t="s">
        <v>159</v>
      </c>
      <c r="C2" s="26" t="s">
        <v>391</v>
      </c>
      <c r="D2" s="48">
        <v>46054</v>
      </c>
      <c r="E2" s="52">
        <f>D2</f>
        <v>46054</v>
      </c>
      <c r="F2" s="48">
        <f>D2+4</f>
        <v>46058</v>
      </c>
      <c r="G2" s="52">
        <f>F2</f>
        <v>46058</v>
      </c>
      <c r="H2" s="49">
        <v>2026</v>
      </c>
      <c r="I2" s="37" t="s">
        <v>126</v>
      </c>
    </row>
    <row r="3" spans="1:9" s="45" customFormat="1" ht="30" customHeight="1" x14ac:dyDescent="0.25">
      <c r="A3" s="11" t="s">
        <v>127</v>
      </c>
      <c r="B3" s="33" t="s">
        <v>159</v>
      </c>
      <c r="C3" s="26" t="s">
        <v>395</v>
      </c>
      <c r="D3" s="48">
        <v>46145</v>
      </c>
      <c r="E3" s="52">
        <f t="shared" ref="E3:E66" si="0">D3</f>
        <v>46145</v>
      </c>
      <c r="F3" s="48">
        <f t="shared" ref="F3:F57" si="1">D3+4</f>
        <v>46149</v>
      </c>
      <c r="G3" s="52">
        <f t="shared" ref="G3:G66" si="2">F3</f>
        <v>46149</v>
      </c>
      <c r="H3" s="49">
        <v>2026</v>
      </c>
      <c r="I3" s="37" t="s">
        <v>126</v>
      </c>
    </row>
    <row r="4" spans="1:9" s="45" customFormat="1" ht="30" customHeight="1" x14ac:dyDescent="0.25">
      <c r="A4" s="11" t="s">
        <v>127</v>
      </c>
      <c r="B4" s="33" t="s">
        <v>159</v>
      </c>
      <c r="C4" s="26" t="s">
        <v>400</v>
      </c>
      <c r="D4" s="48">
        <v>46236</v>
      </c>
      <c r="E4" s="52">
        <f t="shared" si="0"/>
        <v>46236</v>
      </c>
      <c r="F4" s="48">
        <f t="shared" si="1"/>
        <v>46240</v>
      </c>
      <c r="G4" s="52">
        <f t="shared" si="2"/>
        <v>46240</v>
      </c>
      <c r="H4" s="49">
        <v>2026</v>
      </c>
      <c r="I4" s="37" t="s">
        <v>126</v>
      </c>
    </row>
    <row r="5" spans="1:9" s="45" customFormat="1" ht="30" customHeight="1" x14ac:dyDescent="0.25">
      <c r="A5" s="11" t="s">
        <v>127</v>
      </c>
      <c r="B5" s="33" t="s">
        <v>159</v>
      </c>
      <c r="C5" s="26" t="s">
        <v>393</v>
      </c>
      <c r="D5" s="48">
        <v>46327</v>
      </c>
      <c r="E5" s="52">
        <f t="shared" si="0"/>
        <v>46327</v>
      </c>
      <c r="F5" s="48">
        <f t="shared" si="1"/>
        <v>46331</v>
      </c>
      <c r="G5" s="52">
        <f t="shared" si="2"/>
        <v>46331</v>
      </c>
      <c r="H5" s="49">
        <v>2026</v>
      </c>
      <c r="I5" s="37" t="s">
        <v>126</v>
      </c>
    </row>
    <row r="6" spans="1:9" s="45" customFormat="1" ht="30" customHeight="1" x14ac:dyDescent="0.25">
      <c r="A6" s="11" t="s">
        <v>128</v>
      </c>
      <c r="B6" s="33" t="s">
        <v>160</v>
      </c>
      <c r="C6" s="26" t="s">
        <v>406</v>
      </c>
      <c r="D6" s="48">
        <v>46047</v>
      </c>
      <c r="E6" s="52">
        <f t="shared" si="0"/>
        <v>46047</v>
      </c>
      <c r="F6" s="48">
        <f t="shared" si="1"/>
        <v>46051</v>
      </c>
      <c r="G6" s="52">
        <f t="shared" si="2"/>
        <v>46051</v>
      </c>
      <c r="H6" s="49">
        <v>2026</v>
      </c>
      <c r="I6" s="37" t="s">
        <v>126</v>
      </c>
    </row>
    <row r="7" spans="1:9" s="45" customFormat="1" ht="30" customHeight="1" x14ac:dyDescent="0.25">
      <c r="A7" s="11" t="s">
        <v>128</v>
      </c>
      <c r="B7" s="33" t="s">
        <v>160</v>
      </c>
      <c r="C7" s="26" t="s">
        <v>391</v>
      </c>
      <c r="D7" s="48">
        <v>46187</v>
      </c>
      <c r="E7" s="52">
        <f t="shared" si="0"/>
        <v>46187</v>
      </c>
      <c r="F7" s="48">
        <f t="shared" si="1"/>
        <v>46191</v>
      </c>
      <c r="G7" s="52">
        <f t="shared" si="2"/>
        <v>46191</v>
      </c>
      <c r="H7" s="49">
        <v>2026</v>
      </c>
      <c r="I7" s="37" t="s">
        <v>126</v>
      </c>
    </row>
    <row r="8" spans="1:9" s="45" customFormat="1" ht="30" customHeight="1" x14ac:dyDescent="0.25">
      <c r="A8" s="11" t="s">
        <v>128</v>
      </c>
      <c r="B8" s="33" t="s">
        <v>160</v>
      </c>
      <c r="C8" s="26" t="s">
        <v>398</v>
      </c>
      <c r="D8" s="48">
        <v>46271</v>
      </c>
      <c r="E8" s="52">
        <f t="shared" si="0"/>
        <v>46271</v>
      </c>
      <c r="F8" s="48">
        <f t="shared" si="1"/>
        <v>46275</v>
      </c>
      <c r="G8" s="52">
        <f t="shared" si="2"/>
        <v>46275</v>
      </c>
      <c r="H8" s="49">
        <v>2026</v>
      </c>
      <c r="I8" s="37" t="s">
        <v>126</v>
      </c>
    </row>
    <row r="9" spans="1:9" s="45" customFormat="1" ht="30" customHeight="1" x14ac:dyDescent="0.25">
      <c r="A9" s="11" t="s">
        <v>128</v>
      </c>
      <c r="B9" s="33" t="s">
        <v>160</v>
      </c>
      <c r="C9" s="26" t="s">
        <v>400</v>
      </c>
      <c r="D9" s="48">
        <v>46362</v>
      </c>
      <c r="E9" s="52">
        <f t="shared" si="0"/>
        <v>46362</v>
      </c>
      <c r="F9" s="48">
        <f t="shared" si="1"/>
        <v>46366</v>
      </c>
      <c r="G9" s="52">
        <f t="shared" si="2"/>
        <v>46366</v>
      </c>
      <c r="H9" s="49">
        <v>2026</v>
      </c>
      <c r="I9" s="37" t="s">
        <v>126</v>
      </c>
    </row>
    <row r="10" spans="1:9" s="45" customFormat="1" ht="30" customHeight="1" x14ac:dyDescent="0.25">
      <c r="A10" s="11" t="s">
        <v>129</v>
      </c>
      <c r="B10" s="33" t="s">
        <v>162</v>
      </c>
      <c r="C10" s="26" t="s">
        <v>391</v>
      </c>
      <c r="D10" s="48">
        <v>46061</v>
      </c>
      <c r="E10" s="52">
        <f t="shared" si="0"/>
        <v>46061</v>
      </c>
      <c r="F10" s="48">
        <f t="shared" si="1"/>
        <v>46065</v>
      </c>
      <c r="G10" s="52">
        <f t="shared" si="2"/>
        <v>46065</v>
      </c>
      <c r="H10" s="49">
        <v>2026</v>
      </c>
      <c r="I10" s="37" t="s">
        <v>126</v>
      </c>
    </row>
    <row r="11" spans="1:9" s="45" customFormat="1" ht="30" customHeight="1" x14ac:dyDescent="0.25">
      <c r="A11" s="11" t="s">
        <v>129</v>
      </c>
      <c r="B11" s="33" t="s">
        <v>162</v>
      </c>
      <c r="C11" s="26" t="s">
        <v>535</v>
      </c>
      <c r="D11" s="48">
        <v>46152</v>
      </c>
      <c r="E11" s="52">
        <f t="shared" si="0"/>
        <v>46152</v>
      </c>
      <c r="F11" s="48">
        <f t="shared" si="1"/>
        <v>46156</v>
      </c>
      <c r="G11" s="52">
        <f t="shared" si="2"/>
        <v>46156</v>
      </c>
      <c r="H11" s="49">
        <v>2026</v>
      </c>
      <c r="I11" s="37" t="s">
        <v>126</v>
      </c>
    </row>
    <row r="12" spans="1:9" s="45" customFormat="1" ht="30" customHeight="1" x14ac:dyDescent="0.25">
      <c r="A12" s="11" t="s">
        <v>129</v>
      </c>
      <c r="B12" s="33" t="s">
        <v>162</v>
      </c>
      <c r="C12" s="26" t="s">
        <v>400</v>
      </c>
      <c r="D12" s="48">
        <v>46243</v>
      </c>
      <c r="E12" s="52">
        <f t="shared" si="0"/>
        <v>46243</v>
      </c>
      <c r="F12" s="48">
        <f t="shared" si="1"/>
        <v>46247</v>
      </c>
      <c r="G12" s="52">
        <f t="shared" si="2"/>
        <v>46247</v>
      </c>
      <c r="H12" s="49">
        <v>2026</v>
      </c>
      <c r="I12" s="37" t="s">
        <v>126</v>
      </c>
    </row>
    <row r="13" spans="1:9" s="45" customFormat="1" ht="30" customHeight="1" x14ac:dyDescent="0.25">
      <c r="A13" s="11" t="s">
        <v>129</v>
      </c>
      <c r="B13" s="33" t="s">
        <v>162</v>
      </c>
      <c r="C13" s="26" t="s">
        <v>398</v>
      </c>
      <c r="D13" s="48">
        <v>46334</v>
      </c>
      <c r="E13" s="52">
        <f t="shared" si="0"/>
        <v>46334</v>
      </c>
      <c r="F13" s="48">
        <f t="shared" si="1"/>
        <v>46338</v>
      </c>
      <c r="G13" s="52">
        <f t="shared" si="2"/>
        <v>46338</v>
      </c>
      <c r="H13" s="49">
        <v>2026</v>
      </c>
      <c r="I13" s="37" t="s">
        <v>126</v>
      </c>
    </row>
    <row r="14" spans="1:9" s="45" customFormat="1" ht="30" customHeight="1" x14ac:dyDescent="0.25">
      <c r="A14" s="11" t="s">
        <v>130</v>
      </c>
      <c r="B14" s="60" t="s">
        <v>181</v>
      </c>
      <c r="C14" s="26" t="s">
        <v>394</v>
      </c>
      <c r="D14" s="48">
        <v>46033</v>
      </c>
      <c r="E14" s="52">
        <f t="shared" si="0"/>
        <v>46033</v>
      </c>
      <c r="F14" s="48">
        <f t="shared" si="1"/>
        <v>46037</v>
      </c>
      <c r="G14" s="52">
        <f t="shared" si="2"/>
        <v>46037</v>
      </c>
      <c r="H14" s="49">
        <v>2026</v>
      </c>
      <c r="I14" s="37" t="s">
        <v>126</v>
      </c>
    </row>
    <row r="15" spans="1:9" s="45" customFormat="1" ht="30" customHeight="1" x14ac:dyDescent="0.25">
      <c r="A15" s="11" t="s">
        <v>130</v>
      </c>
      <c r="B15" s="60" t="s">
        <v>181</v>
      </c>
      <c r="C15" s="26" t="s">
        <v>391</v>
      </c>
      <c r="D15" s="48">
        <v>46124</v>
      </c>
      <c r="E15" s="52">
        <f t="shared" si="0"/>
        <v>46124</v>
      </c>
      <c r="F15" s="48">
        <f t="shared" si="1"/>
        <v>46128</v>
      </c>
      <c r="G15" s="52">
        <f t="shared" si="2"/>
        <v>46128</v>
      </c>
      <c r="H15" s="49">
        <v>2026</v>
      </c>
      <c r="I15" s="37" t="s">
        <v>126</v>
      </c>
    </row>
    <row r="16" spans="1:9" s="45" customFormat="1" ht="30" customHeight="1" x14ac:dyDescent="0.25">
      <c r="A16" s="11" t="s">
        <v>130</v>
      </c>
      <c r="B16" s="60" t="s">
        <v>181</v>
      </c>
      <c r="C16" s="26" t="s">
        <v>395</v>
      </c>
      <c r="D16" s="48">
        <v>46222</v>
      </c>
      <c r="E16" s="52">
        <f t="shared" si="0"/>
        <v>46222</v>
      </c>
      <c r="F16" s="48">
        <f t="shared" si="1"/>
        <v>46226</v>
      </c>
      <c r="G16" s="52">
        <f t="shared" si="2"/>
        <v>46226</v>
      </c>
      <c r="H16" s="49">
        <v>2026</v>
      </c>
      <c r="I16" s="37" t="s">
        <v>126</v>
      </c>
    </row>
    <row r="17" spans="1:9" s="45" customFormat="1" ht="30" customHeight="1" x14ac:dyDescent="0.25">
      <c r="A17" s="11" t="s">
        <v>130</v>
      </c>
      <c r="B17" s="60" t="s">
        <v>181</v>
      </c>
      <c r="C17" s="26" t="s">
        <v>399</v>
      </c>
      <c r="D17" s="48">
        <v>46306</v>
      </c>
      <c r="E17" s="52">
        <f t="shared" si="0"/>
        <v>46306</v>
      </c>
      <c r="F17" s="48">
        <f t="shared" si="1"/>
        <v>46310</v>
      </c>
      <c r="G17" s="52">
        <f t="shared" si="2"/>
        <v>46310</v>
      </c>
      <c r="H17" s="49">
        <v>2026</v>
      </c>
      <c r="I17" s="37" t="s">
        <v>126</v>
      </c>
    </row>
    <row r="18" spans="1:9" s="45" customFormat="1" ht="30" customHeight="1" x14ac:dyDescent="0.25">
      <c r="A18" s="11" t="s">
        <v>131</v>
      </c>
      <c r="B18" s="60" t="s">
        <v>182</v>
      </c>
      <c r="C18" s="26" t="s">
        <v>400</v>
      </c>
      <c r="D18" s="48">
        <v>46068</v>
      </c>
      <c r="E18" s="52">
        <f t="shared" si="0"/>
        <v>46068</v>
      </c>
      <c r="F18" s="48">
        <f>D18+1</f>
        <v>46069</v>
      </c>
      <c r="G18" s="52">
        <f t="shared" si="2"/>
        <v>46069</v>
      </c>
      <c r="H18" s="49">
        <v>2026</v>
      </c>
      <c r="I18" s="37" t="s">
        <v>126</v>
      </c>
    </row>
    <row r="19" spans="1:9" s="45" customFormat="1" ht="30" customHeight="1" x14ac:dyDescent="0.25">
      <c r="A19" s="11" t="s">
        <v>131</v>
      </c>
      <c r="B19" s="60" t="s">
        <v>182</v>
      </c>
      <c r="C19" s="26" t="s">
        <v>398</v>
      </c>
      <c r="D19" s="48">
        <v>46159</v>
      </c>
      <c r="E19" s="52">
        <f t="shared" si="0"/>
        <v>46159</v>
      </c>
      <c r="F19" s="48">
        <f t="shared" ref="F19:F21" si="3">D19+1</f>
        <v>46160</v>
      </c>
      <c r="G19" s="52">
        <f t="shared" si="2"/>
        <v>46160</v>
      </c>
      <c r="H19" s="49">
        <v>2026</v>
      </c>
      <c r="I19" s="37" t="s">
        <v>126</v>
      </c>
    </row>
    <row r="20" spans="1:9" s="45" customFormat="1" ht="30" customHeight="1" x14ac:dyDescent="0.25">
      <c r="A20" s="11" t="s">
        <v>131</v>
      </c>
      <c r="B20" s="60" t="s">
        <v>182</v>
      </c>
      <c r="C20" s="26" t="s">
        <v>392</v>
      </c>
      <c r="D20" s="48">
        <v>46250</v>
      </c>
      <c r="E20" s="52">
        <f t="shared" si="0"/>
        <v>46250</v>
      </c>
      <c r="F20" s="48">
        <f t="shared" si="3"/>
        <v>46251</v>
      </c>
      <c r="G20" s="52">
        <f t="shared" si="2"/>
        <v>46251</v>
      </c>
      <c r="H20" s="49">
        <v>2026</v>
      </c>
      <c r="I20" s="37" t="s">
        <v>126</v>
      </c>
    </row>
    <row r="21" spans="1:9" s="45" customFormat="1" ht="30" customHeight="1" x14ac:dyDescent="0.25">
      <c r="A21" s="11" t="s">
        <v>131</v>
      </c>
      <c r="B21" s="60" t="s">
        <v>182</v>
      </c>
      <c r="C21" s="26" t="s">
        <v>391</v>
      </c>
      <c r="D21" s="48">
        <v>46341</v>
      </c>
      <c r="E21" s="52">
        <f t="shared" si="0"/>
        <v>46341</v>
      </c>
      <c r="F21" s="48">
        <f t="shared" si="3"/>
        <v>46342</v>
      </c>
      <c r="G21" s="52">
        <f t="shared" si="2"/>
        <v>46342</v>
      </c>
      <c r="H21" s="49">
        <v>2026</v>
      </c>
      <c r="I21" s="37" t="s">
        <v>126</v>
      </c>
    </row>
    <row r="22" spans="1:9" s="45" customFormat="1" ht="30" customHeight="1" x14ac:dyDescent="0.25">
      <c r="A22" s="11" t="s">
        <v>132</v>
      </c>
      <c r="B22" s="60" t="s">
        <v>180</v>
      </c>
      <c r="C22" s="26" t="s">
        <v>395</v>
      </c>
      <c r="D22" s="48">
        <v>46075</v>
      </c>
      <c r="E22" s="52">
        <f t="shared" si="0"/>
        <v>46075</v>
      </c>
      <c r="F22" s="48">
        <f t="shared" si="1"/>
        <v>46079</v>
      </c>
      <c r="G22" s="52">
        <f t="shared" si="2"/>
        <v>46079</v>
      </c>
      <c r="H22" s="49">
        <v>2026</v>
      </c>
      <c r="I22" s="37" t="s">
        <v>126</v>
      </c>
    </row>
    <row r="23" spans="1:9" s="45" customFormat="1" ht="30" customHeight="1" x14ac:dyDescent="0.25">
      <c r="A23" s="11" t="s">
        <v>132</v>
      </c>
      <c r="B23" s="60" t="s">
        <v>180</v>
      </c>
      <c r="C23" s="26" t="s">
        <v>400</v>
      </c>
      <c r="D23" s="48">
        <v>46194</v>
      </c>
      <c r="E23" s="52">
        <f t="shared" si="0"/>
        <v>46194</v>
      </c>
      <c r="F23" s="48">
        <f t="shared" si="1"/>
        <v>46198</v>
      </c>
      <c r="G23" s="52">
        <f t="shared" si="2"/>
        <v>46198</v>
      </c>
      <c r="H23" s="49">
        <v>2026</v>
      </c>
      <c r="I23" s="37" t="s">
        <v>126</v>
      </c>
    </row>
    <row r="24" spans="1:9" s="45" customFormat="1" ht="30" customHeight="1" x14ac:dyDescent="0.25">
      <c r="A24" s="11" t="s">
        <v>132</v>
      </c>
      <c r="B24" s="60" t="s">
        <v>180</v>
      </c>
      <c r="C24" s="26" t="s">
        <v>391</v>
      </c>
      <c r="D24" s="48">
        <v>46278</v>
      </c>
      <c r="E24" s="52">
        <f t="shared" si="0"/>
        <v>46278</v>
      </c>
      <c r="F24" s="48">
        <f t="shared" si="1"/>
        <v>46282</v>
      </c>
      <c r="G24" s="52">
        <f t="shared" si="2"/>
        <v>46282</v>
      </c>
      <c r="H24" s="49">
        <v>2026</v>
      </c>
      <c r="I24" s="37" t="s">
        <v>126</v>
      </c>
    </row>
    <row r="25" spans="1:9" s="45" customFormat="1" ht="30" customHeight="1" x14ac:dyDescent="0.25">
      <c r="A25" s="11" t="s">
        <v>132</v>
      </c>
      <c r="B25" s="60" t="s">
        <v>180</v>
      </c>
      <c r="C25" s="26" t="s">
        <v>393</v>
      </c>
      <c r="D25" s="48">
        <v>46376</v>
      </c>
      <c r="E25" s="52">
        <f t="shared" si="0"/>
        <v>46376</v>
      </c>
      <c r="F25" s="48">
        <f t="shared" si="1"/>
        <v>46380</v>
      </c>
      <c r="G25" s="52">
        <f t="shared" si="2"/>
        <v>46380</v>
      </c>
      <c r="H25" s="49">
        <v>2026</v>
      </c>
      <c r="I25" s="37" t="s">
        <v>126</v>
      </c>
    </row>
    <row r="26" spans="1:9" s="45" customFormat="1" ht="30" customHeight="1" x14ac:dyDescent="0.25">
      <c r="A26" s="11" t="s">
        <v>133</v>
      </c>
      <c r="B26" s="33" t="s">
        <v>434</v>
      </c>
      <c r="C26" s="26" t="s">
        <v>398</v>
      </c>
      <c r="D26" s="48">
        <v>46040</v>
      </c>
      <c r="E26" s="52">
        <f t="shared" si="0"/>
        <v>46040</v>
      </c>
      <c r="F26" s="48">
        <f t="shared" si="1"/>
        <v>46044</v>
      </c>
      <c r="G26" s="52">
        <f t="shared" si="2"/>
        <v>46044</v>
      </c>
      <c r="H26" s="49">
        <v>2026</v>
      </c>
      <c r="I26" s="37" t="s">
        <v>126</v>
      </c>
    </row>
    <row r="27" spans="1:9" s="45" customFormat="1" ht="30" customHeight="1" x14ac:dyDescent="0.25">
      <c r="A27" s="11" t="s">
        <v>133</v>
      </c>
      <c r="B27" s="33" t="s">
        <v>434</v>
      </c>
      <c r="C27" s="26" t="s">
        <v>392</v>
      </c>
      <c r="D27" s="48">
        <v>46131</v>
      </c>
      <c r="E27" s="52">
        <f t="shared" si="0"/>
        <v>46131</v>
      </c>
      <c r="F27" s="48">
        <f t="shared" si="1"/>
        <v>46135</v>
      </c>
      <c r="G27" s="52">
        <f t="shared" si="2"/>
        <v>46135</v>
      </c>
      <c r="H27" s="49">
        <v>2026</v>
      </c>
      <c r="I27" s="37" t="s">
        <v>126</v>
      </c>
    </row>
    <row r="28" spans="1:9" s="45" customFormat="1" ht="30" customHeight="1" x14ac:dyDescent="0.25">
      <c r="A28" s="11" t="s">
        <v>133</v>
      </c>
      <c r="B28" s="33" t="s">
        <v>434</v>
      </c>
      <c r="C28" s="26" t="s">
        <v>400</v>
      </c>
      <c r="D28" s="48">
        <v>46215</v>
      </c>
      <c r="E28" s="52">
        <f t="shared" si="0"/>
        <v>46215</v>
      </c>
      <c r="F28" s="48">
        <f t="shared" si="1"/>
        <v>46219</v>
      </c>
      <c r="G28" s="52">
        <f t="shared" si="2"/>
        <v>46219</v>
      </c>
      <c r="H28" s="49">
        <v>2026</v>
      </c>
      <c r="I28" s="37" t="s">
        <v>126</v>
      </c>
    </row>
    <row r="29" spans="1:9" s="45" customFormat="1" ht="30" customHeight="1" x14ac:dyDescent="0.25">
      <c r="A29" s="11" t="s">
        <v>133</v>
      </c>
      <c r="B29" s="33" t="s">
        <v>434</v>
      </c>
      <c r="C29" s="26" t="s">
        <v>391</v>
      </c>
      <c r="D29" s="48">
        <v>46313</v>
      </c>
      <c r="E29" s="52">
        <f t="shared" si="0"/>
        <v>46313</v>
      </c>
      <c r="F29" s="48">
        <f t="shared" si="1"/>
        <v>46317</v>
      </c>
      <c r="G29" s="52">
        <f t="shared" si="2"/>
        <v>46317</v>
      </c>
      <c r="H29" s="49">
        <v>2026</v>
      </c>
      <c r="I29" s="37" t="s">
        <v>126</v>
      </c>
    </row>
    <row r="30" spans="1:9" s="45" customFormat="1" ht="30" customHeight="1" x14ac:dyDescent="0.25">
      <c r="A30" s="11" t="s">
        <v>134</v>
      </c>
      <c r="B30" s="10" t="s">
        <v>432</v>
      </c>
      <c r="C30" s="26" t="s">
        <v>389</v>
      </c>
      <c r="D30" s="48">
        <v>46061</v>
      </c>
      <c r="E30" s="52">
        <f t="shared" si="0"/>
        <v>46061</v>
      </c>
      <c r="F30" s="48">
        <f t="shared" si="1"/>
        <v>46065</v>
      </c>
      <c r="G30" s="52">
        <f t="shared" si="2"/>
        <v>46065</v>
      </c>
      <c r="H30" s="49">
        <v>2026</v>
      </c>
      <c r="I30" s="37" t="s">
        <v>126</v>
      </c>
    </row>
    <row r="31" spans="1:9" s="45" customFormat="1" ht="30" customHeight="1" x14ac:dyDescent="0.25">
      <c r="A31" s="11" t="s">
        <v>134</v>
      </c>
      <c r="B31" s="10" t="s">
        <v>432</v>
      </c>
      <c r="C31" s="26" t="s">
        <v>390</v>
      </c>
      <c r="D31" s="48">
        <v>46173</v>
      </c>
      <c r="E31" s="52">
        <f t="shared" si="0"/>
        <v>46173</v>
      </c>
      <c r="F31" s="48">
        <f t="shared" si="1"/>
        <v>46177</v>
      </c>
      <c r="G31" s="52">
        <f t="shared" si="2"/>
        <v>46177</v>
      </c>
      <c r="H31" s="49">
        <v>2026</v>
      </c>
      <c r="I31" s="37" t="s">
        <v>126</v>
      </c>
    </row>
    <row r="32" spans="1:9" s="45" customFormat="1" ht="30" customHeight="1" x14ac:dyDescent="0.25">
      <c r="A32" s="11" t="s">
        <v>134</v>
      </c>
      <c r="B32" s="10" t="s">
        <v>432</v>
      </c>
      <c r="C32" s="26" t="s">
        <v>391</v>
      </c>
      <c r="D32" s="48">
        <v>46257</v>
      </c>
      <c r="E32" s="52">
        <f t="shared" si="0"/>
        <v>46257</v>
      </c>
      <c r="F32" s="48">
        <f t="shared" si="1"/>
        <v>46261</v>
      </c>
      <c r="G32" s="52">
        <f t="shared" si="2"/>
        <v>46261</v>
      </c>
      <c r="H32" s="49">
        <v>2026</v>
      </c>
      <c r="I32" s="37" t="s">
        <v>126</v>
      </c>
    </row>
    <row r="33" spans="1:9" s="45" customFormat="1" ht="30" customHeight="1" x14ac:dyDescent="0.25">
      <c r="A33" s="11" t="s">
        <v>134</v>
      </c>
      <c r="B33" s="10" t="s">
        <v>432</v>
      </c>
      <c r="C33" s="26" t="s">
        <v>392</v>
      </c>
      <c r="D33" s="48">
        <v>46348</v>
      </c>
      <c r="E33" s="52">
        <f t="shared" si="0"/>
        <v>46348</v>
      </c>
      <c r="F33" s="48">
        <f t="shared" si="1"/>
        <v>46352</v>
      </c>
      <c r="G33" s="52">
        <f t="shared" si="2"/>
        <v>46352</v>
      </c>
      <c r="H33" s="49">
        <v>2026</v>
      </c>
      <c r="I33" s="37" t="s">
        <v>126</v>
      </c>
    </row>
    <row r="34" spans="1:9" s="45" customFormat="1" ht="30" customHeight="1" x14ac:dyDescent="0.25">
      <c r="A34" s="11" t="s">
        <v>135</v>
      </c>
      <c r="B34" s="10" t="s">
        <v>433</v>
      </c>
      <c r="C34" s="26" t="s">
        <v>393</v>
      </c>
      <c r="D34" s="48">
        <v>46026</v>
      </c>
      <c r="E34" s="52">
        <f t="shared" si="0"/>
        <v>46026</v>
      </c>
      <c r="F34" s="48">
        <f t="shared" si="1"/>
        <v>46030</v>
      </c>
      <c r="G34" s="52">
        <f t="shared" si="2"/>
        <v>46030</v>
      </c>
      <c r="H34" s="49">
        <v>2026</v>
      </c>
      <c r="I34" s="37" t="s">
        <v>126</v>
      </c>
    </row>
    <row r="35" spans="1:9" s="45" customFormat="1" ht="30" customHeight="1" x14ac:dyDescent="0.25">
      <c r="A35" s="11" t="s">
        <v>135</v>
      </c>
      <c r="B35" s="10" t="s">
        <v>433</v>
      </c>
      <c r="C35" s="26" t="s">
        <v>394</v>
      </c>
      <c r="D35" s="48">
        <v>46201</v>
      </c>
      <c r="E35" s="52">
        <f t="shared" si="0"/>
        <v>46201</v>
      </c>
      <c r="F35" s="48">
        <f t="shared" si="1"/>
        <v>46205</v>
      </c>
      <c r="G35" s="52">
        <f t="shared" si="2"/>
        <v>46205</v>
      </c>
      <c r="H35" s="49">
        <v>2026</v>
      </c>
      <c r="I35" s="37" t="s">
        <v>126</v>
      </c>
    </row>
    <row r="36" spans="1:9" s="45" customFormat="1" ht="30" customHeight="1" x14ac:dyDescent="0.25">
      <c r="A36" s="11" t="s">
        <v>135</v>
      </c>
      <c r="B36" s="10" t="s">
        <v>433</v>
      </c>
      <c r="C36" s="26" t="s">
        <v>395</v>
      </c>
      <c r="D36" s="48">
        <v>46292</v>
      </c>
      <c r="E36" s="52">
        <f t="shared" si="0"/>
        <v>46292</v>
      </c>
      <c r="F36" s="48">
        <f t="shared" si="1"/>
        <v>46296</v>
      </c>
      <c r="G36" s="52">
        <f t="shared" si="2"/>
        <v>46296</v>
      </c>
      <c r="H36" s="49">
        <v>2026</v>
      </c>
      <c r="I36" s="37" t="s">
        <v>126</v>
      </c>
    </row>
    <row r="37" spans="1:9" s="45" customFormat="1" ht="30" customHeight="1" x14ac:dyDescent="0.25">
      <c r="A37" s="11" t="s">
        <v>135</v>
      </c>
      <c r="B37" s="10" t="s">
        <v>433</v>
      </c>
      <c r="C37" s="26" t="s">
        <v>391</v>
      </c>
      <c r="D37" s="48">
        <v>46369</v>
      </c>
      <c r="E37" s="52">
        <f t="shared" si="0"/>
        <v>46369</v>
      </c>
      <c r="F37" s="48">
        <f t="shared" si="1"/>
        <v>46373</v>
      </c>
      <c r="G37" s="52">
        <f t="shared" si="2"/>
        <v>46373</v>
      </c>
      <c r="H37" s="49">
        <v>2026</v>
      </c>
      <c r="I37" s="37" t="s">
        <v>126</v>
      </c>
    </row>
    <row r="38" spans="1:9" s="45" customFormat="1" ht="30" customHeight="1" x14ac:dyDescent="0.25">
      <c r="A38" s="11" t="s">
        <v>136</v>
      </c>
      <c r="B38" s="10" t="s">
        <v>435</v>
      </c>
      <c r="C38" s="26" t="s">
        <v>398</v>
      </c>
      <c r="D38" s="48">
        <v>46033</v>
      </c>
      <c r="E38" s="52">
        <f t="shared" si="0"/>
        <v>46033</v>
      </c>
      <c r="F38" s="48">
        <f>D38+1</f>
        <v>46034</v>
      </c>
      <c r="G38" s="52">
        <f t="shared" si="2"/>
        <v>46034</v>
      </c>
      <c r="H38" s="49">
        <v>2026</v>
      </c>
      <c r="I38" s="37" t="s">
        <v>126</v>
      </c>
    </row>
    <row r="39" spans="1:9" s="45" customFormat="1" ht="30" customHeight="1" x14ac:dyDescent="0.25">
      <c r="A39" s="11" t="s">
        <v>136</v>
      </c>
      <c r="B39" s="10" t="s">
        <v>435</v>
      </c>
      <c r="C39" s="26" t="s">
        <v>391</v>
      </c>
      <c r="D39" s="48">
        <v>46138</v>
      </c>
      <c r="E39" s="52">
        <f t="shared" si="0"/>
        <v>46138</v>
      </c>
      <c r="F39" s="48">
        <f t="shared" ref="F39:F44" si="4">D39+1</f>
        <v>46139</v>
      </c>
      <c r="G39" s="52">
        <f t="shared" si="2"/>
        <v>46139</v>
      </c>
      <c r="H39" s="49">
        <v>2026</v>
      </c>
      <c r="I39" s="37" t="s">
        <v>126</v>
      </c>
    </row>
    <row r="40" spans="1:9" s="45" customFormat="1" ht="30" customHeight="1" x14ac:dyDescent="0.25">
      <c r="A40" s="11" t="s">
        <v>136</v>
      </c>
      <c r="B40" s="10" t="s">
        <v>435</v>
      </c>
      <c r="C40" s="26" t="s">
        <v>399</v>
      </c>
      <c r="D40" s="48">
        <v>46229</v>
      </c>
      <c r="E40" s="52">
        <f t="shared" si="0"/>
        <v>46229</v>
      </c>
      <c r="F40" s="48">
        <f t="shared" si="4"/>
        <v>46230</v>
      </c>
      <c r="G40" s="52">
        <f t="shared" si="2"/>
        <v>46230</v>
      </c>
      <c r="H40" s="49">
        <v>2026</v>
      </c>
      <c r="I40" s="37" t="s">
        <v>126</v>
      </c>
    </row>
    <row r="41" spans="1:9" s="45" customFormat="1" ht="30" customHeight="1" x14ac:dyDescent="0.25">
      <c r="A41" s="11" t="s">
        <v>136</v>
      </c>
      <c r="B41" s="10" t="s">
        <v>435</v>
      </c>
      <c r="C41" s="26" t="s">
        <v>389</v>
      </c>
      <c r="D41" s="48">
        <v>46320</v>
      </c>
      <c r="E41" s="52">
        <f t="shared" si="0"/>
        <v>46320</v>
      </c>
      <c r="F41" s="48">
        <f t="shared" si="4"/>
        <v>46321</v>
      </c>
      <c r="G41" s="52">
        <f t="shared" si="2"/>
        <v>46321</v>
      </c>
      <c r="H41" s="49">
        <v>2026</v>
      </c>
      <c r="I41" s="37" t="s">
        <v>126</v>
      </c>
    </row>
    <row r="42" spans="1:9" s="45" customFormat="1" ht="30" customHeight="1" x14ac:dyDescent="0.25">
      <c r="A42" s="11" t="s">
        <v>137</v>
      </c>
      <c r="B42" s="10" t="s">
        <v>436</v>
      </c>
      <c r="C42" s="26" t="s">
        <v>391</v>
      </c>
      <c r="D42" s="48">
        <v>46054</v>
      </c>
      <c r="E42" s="52">
        <f t="shared" si="0"/>
        <v>46054</v>
      </c>
      <c r="F42" s="48">
        <f t="shared" si="4"/>
        <v>46055</v>
      </c>
      <c r="G42" s="52">
        <f t="shared" si="2"/>
        <v>46055</v>
      </c>
      <c r="H42" s="49">
        <v>2026</v>
      </c>
      <c r="I42" s="37" t="s">
        <v>126</v>
      </c>
    </row>
    <row r="43" spans="1:9" s="45" customFormat="1" ht="30" customHeight="1" x14ac:dyDescent="0.25">
      <c r="A43" s="11" t="s">
        <v>137</v>
      </c>
      <c r="B43" s="10" t="s">
        <v>436</v>
      </c>
      <c r="C43" s="26" t="s">
        <v>400</v>
      </c>
      <c r="D43" s="48">
        <v>46152</v>
      </c>
      <c r="E43" s="52">
        <f t="shared" si="0"/>
        <v>46152</v>
      </c>
      <c r="F43" s="48">
        <f t="shared" si="4"/>
        <v>46153</v>
      </c>
      <c r="G43" s="52">
        <f t="shared" si="2"/>
        <v>46153</v>
      </c>
      <c r="H43" s="49">
        <v>2026</v>
      </c>
      <c r="I43" s="37" t="s">
        <v>126</v>
      </c>
    </row>
    <row r="44" spans="1:9" s="45" customFormat="1" ht="30" customHeight="1" x14ac:dyDescent="0.25">
      <c r="A44" s="11" t="s">
        <v>137</v>
      </c>
      <c r="B44" s="10" t="s">
        <v>436</v>
      </c>
      <c r="C44" s="26" t="s">
        <v>395</v>
      </c>
      <c r="D44" s="48">
        <v>46264</v>
      </c>
      <c r="E44" s="52">
        <f t="shared" si="0"/>
        <v>46264</v>
      </c>
      <c r="F44" s="48">
        <f t="shared" si="4"/>
        <v>46265</v>
      </c>
      <c r="G44" s="52">
        <f t="shared" si="2"/>
        <v>46265</v>
      </c>
      <c r="H44" s="49">
        <v>2026</v>
      </c>
      <c r="I44" s="37" t="s">
        <v>126</v>
      </c>
    </row>
    <row r="45" spans="1:9" s="45" customFormat="1" ht="30" customHeight="1" x14ac:dyDescent="0.25">
      <c r="A45" s="11" t="s">
        <v>137</v>
      </c>
      <c r="B45" s="10" t="s">
        <v>436</v>
      </c>
      <c r="C45" s="26" t="s">
        <v>392</v>
      </c>
      <c r="D45" s="48">
        <v>46355</v>
      </c>
      <c r="E45" s="52">
        <f t="shared" si="0"/>
        <v>46355</v>
      </c>
      <c r="F45" s="48">
        <f t="shared" si="1"/>
        <v>46359</v>
      </c>
      <c r="G45" s="52">
        <f t="shared" si="2"/>
        <v>46359</v>
      </c>
      <c r="H45" s="49">
        <v>2026</v>
      </c>
      <c r="I45" s="37" t="s">
        <v>126</v>
      </c>
    </row>
    <row r="46" spans="1:9" s="45" customFormat="1" ht="30" customHeight="1" x14ac:dyDescent="0.25">
      <c r="A46" s="11" t="s">
        <v>138</v>
      </c>
      <c r="B46" s="33" t="s">
        <v>161</v>
      </c>
      <c r="C46" s="26" t="s">
        <v>398</v>
      </c>
      <c r="D46" s="48">
        <v>46068</v>
      </c>
      <c r="E46" s="52">
        <f t="shared" si="0"/>
        <v>46068</v>
      </c>
      <c r="F46" s="48">
        <f t="shared" si="1"/>
        <v>46072</v>
      </c>
      <c r="G46" s="52">
        <f t="shared" si="2"/>
        <v>46072</v>
      </c>
      <c r="H46" s="49">
        <v>2026</v>
      </c>
      <c r="I46" s="37" t="s">
        <v>126</v>
      </c>
    </row>
    <row r="47" spans="1:9" s="45" customFormat="1" ht="30" customHeight="1" x14ac:dyDescent="0.25">
      <c r="A47" s="11" t="s">
        <v>138</v>
      </c>
      <c r="B47" s="33" t="s">
        <v>161</v>
      </c>
      <c r="C47" s="26" t="s">
        <v>394</v>
      </c>
      <c r="D47" s="48">
        <v>46173</v>
      </c>
      <c r="E47" s="52">
        <f t="shared" si="0"/>
        <v>46173</v>
      </c>
      <c r="F47" s="48">
        <f t="shared" si="1"/>
        <v>46177</v>
      </c>
      <c r="G47" s="52">
        <f t="shared" si="2"/>
        <v>46177</v>
      </c>
      <c r="H47" s="49">
        <v>2026</v>
      </c>
      <c r="I47" s="37" t="s">
        <v>126</v>
      </c>
    </row>
    <row r="48" spans="1:9" s="45" customFormat="1" ht="30" customHeight="1" x14ac:dyDescent="0.25">
      <c r="A48" s="11" t="s">
        <v>138</v>
      </c>
      <c r="B48" s="33" t="s">
        <v>161</v>
      </c>
      <c r="C48" s="26" t="s">
        <v>462</v>
      </c>
      <c r="D48" s="48">
        <v>46271</v>
      </c>
      <c r="E48" s="52">
        <f>D48</f>
        <v>46271</v>
      </c>
      <c r="F48" s="48">
        <f t="shared" si="1"/>
        <v>46275</v>
      </c>
      <c r="G48" s="52">
        <f t="shared" si="2"/>
        <v>46275</v>
      </c>
      <c r="H48" s="49">
        <v>2026</v>
      </c>
      <c r="I48" s="37" t="s">
        <v>126</v>
      </c>
    </row>
    <row r="49" spans="1:9" s="45" customFormat="1" ht="30" customHeight="1" x14ac:dyDescent="0.25">
      <c r="A49" s="11" t="s">
        <v>138</v>
      </c>
      <c r="B49" s="33" t="s">
        <v>161</v>
      </c>
      <c r="C49" s="26" t="s">
        <v>391</v>
      </c>
      <c r="D49" s="48">
        <v>46383</v>
      </c>
      <c r="E49" s="52">
        <f t="shared" si="0"/>
        <v>46383</v>
      </c>
      <c r="F49" s="48">
        <f t="shared" si="1"/>
        <v>46387</v>
      </c>
      <c r="G49" s="52">
        <f t="shared" si="2"/>
        <v>46387</v>
      </c>
      <c r="H49" s="49">
        <v>2026</v>
      </c>
      <c r="I49" s="37" t="s">
        <v>126</v>
      </c>
    </row>
    <row r="50" spans="1:9" s="45" customFormat="1" ht="30" customHeight="1" x14ac:dyDescent="0.25">
      <c r="A50" s="11" t="s">
        <v>139</v>
      </c>
      <c r="B50" s="57" t="s">
        <v>442</v>
      </c>
      <c r="C50" s="26" t="s">
        <v>402</v>
      </c>
      <c r="D50" s="48">
        <v>46040</v>
      </c>
      <c r="E50" s="52">
        <f t="shared" si="0"/>
        <v>46040</v>
      </c>
      <c r="F50" s="48">
        <f t="shared" si="1"/>
        <v>46044</v>
      </c>
      <c r="G50" s="52">
        <f t="shared" si="2"/>
        <v>46044</v>
      </c>
      <c r="H50" s="49">
        <v>2026</v>
      </c>
      <c r="I50" s="37" t="s">
        <v>126</v>
      </c>
    </row>
    <row r="51" spans="1:9" s="45" customFormat="1" ht="30" customHeight="1" x14ac:dyDescent="0.25">
      <c r="A51" s="11" t="s">
        <v>139</v>
      </c>
      <c r="B51" s="57" t="s">
        <v>442</v>
      </c>
      <c r="C51" s="26" t="s">
        <v>400</v>
      </c>
      <c r="D51" s="48">
        <v>46124</v>
      </c>
      <c r="E51" s="52">
        <f t="shared" si="0"/>
        <v>46124</v>
      </c>
      <c r="F51" s="48">
        <f t="shared" si="1"/>
        <v>46128</v>
      </c>
      <c r="G51" s="52">
        <f t="shared" si="2"/>
        <v>46128</v>
      </c>
      <c r="H51" s="49">
        <v>2026</v>
      </c>
      <c r="I51" s="37" t="s">
        <v>126</v>
      </c>
    </row>
    <row r="52" spans="1:9" s="45" customFormat="1" ht="30" customHeight="1" x14ac:dyDescent="0.25">
      <c r="A52" s="11" t="s">
        <v>139</v>
      </c>
      <c r="B52" s="57" t="s">
        <v>442</v>
      </c>
      <c r="C52" s="26" t="s">
        <v>391</v>
      </c>
      <c r="D52" s="48">
        <v>46208</v>
      </c>
      <c r="E52" s="52">
        <f t="shared" si="0"/>
        <v>46208</v>
      </c>
      <c r="F52" s="48">
        <f t="shared" si="1"/>
        <v>46212</v>
      </c>
      <c r="G52" s="52">
        <f t="shared" si="2"/>
        <v>46212</v>
      </c>
      <c r="H52" s="49">
        <v>2026</v>
      </c>
      <c r="I52" s="37" t="s">
        <v>126</v>
      </c>
    </row>
    <row r="53" spans="1:9" s="45" customFormat="1" ht="30" customHeight="1" x14ac:dyDescent="0.25">
      <c r="A53" s="11" t="s">
        <v>139</v>
      </c>
      <c r="B53" s="57" t="s">
        <v>442</v>
      </c>
      <c r="C53" s="26" t="s">
        <v>395</v>
      </c>
      <c r="D53" s="50">
        <v>46306</v>
      </c>
      <c r="E53" s="52">
        <f t="shared" si="0"/>
        <v>46306</v>
      </c>
      <c r="F53" s="48">
        <f t="shared" si="1"/>
        <v>46310</v>
      </c>
      <c r="G53" s="52">
        <f t="shared" si="2"/>
        <v>46310</v>
      </c>
      <c r="H53" s="49">
        <v>2026</v>
      </c>
      <c r="I53" s="37" t="s">
        <v>126</v>
      </c>
    </row>
    <row r="54" spans="1:9" s="45" customFormat="1" ht="30" customHeight="1" x14ac:dyDescent="0.25">
      <c r="A54" s="11" t="s">
        <v>140</v>
      </c>
      <c r="B54" s="57" t="s">
        <v>443</v>
      </c>
      <c r="C54" s="26" t="s">
        <v>392</v>
      </c>
      <c r="D54" s="48">
        <v>46061</v>
      </c>
      <c r="E54" s="52">
        <f t="shared" si="0"/>
        <v>46061</v>
      </c>
      <c r="F54" s="48">
        <f t="shared" si="1"/>
        <v>46065</v>
      </c>
      <c r="G54" s="52">
        <f t="shared" si="2"/>
        <v>46065</v>
      </c>
      <c r="H54" s="49">
        <v>2026</v>
      </c>
      <c r="I54" s="37" t="s">
        <v>126</v>
      </c>
    </row>
    <row r="55" spans="1:9" s="45" customFormat="1" ht="30" customHeight="1" x14ac:dyDescent="0.25">
      <c r="A55" s="11" t="s">
        <v>140</v>
      </c>
      <c r="B55" s="57" t="s">
        <v>443</v>
      </c>
      <c r="C55" s="26" t="s">
        <v>391</v>
      </c>
      <c r="D55" s="48">
        <v>46145</v>
      </c>
      <c r="E55" s="52">
        <f t="shared" si="0"/>
        <v>46145</v>
      </c>
      <c r="F55" s="48">
        <f t="shared" si="1"/>
        <v>46149</v>
      </c>
      <c r="G55" s="52">
        <f t="shared" si="2"/>
        <v>46149</v>
      </c>
      <c r="H55" s="49">
        <v>2026</v>
      </c>
      <c r="I55" s="37" t="s">
        <v>126</v>
      </c>
    </row>
    <row r="56" spans="1:9" s="45" customFormat="1" ht="30" customHeight="1" x14ac:dyDescent="0.25">
      <c r="A56" s="11" t="s">
        <v>140</v>
      </c>
      <c r="B56" s="57" t="s">
        <v>443</v>
      </c>
      <c r="C56" s="26" t="s">
        <v>395</v>
      </c>
      <c r="D56" s="48">
        <v>46236</v>
      </c>
      <c r="E56" s="52">
        <f t="shared" si="0"/>
        <v>46236</v>
      </c>
      <c r="F56" s="48">
        <f t="shared" si="1"/>
        <v>46240</v>
      </c>
      <c r="G56" s="52">
        <f t="shared" si="2"/>
        <v>46240</v>
      </c>
      <c r="H56" s="49">
        <v>2026</v>
      </c>
      <c r="I56" s="37" t="s">
        <v>126</v>
      </c>
    </row>
    <row r="57" spans="1:9" s="45" customFormat="1" ht="30" customHeight="1" x14ac:dyDescent="0.25">
      <c r="A57" s="11" t="s">
        <v>140</v>
      </c>
      <c r="B57" s="57" t="s">
        <v>443</v>
      </c>
      <c r="C57" s="26" t="s">
        <v>400</v>
      </c>
      <c r="D57" s="48">
        <v>46334</v>
      </c>
      <c r="E57" s="52">
        <f t="shared" si="0"/>
        <v>46334</v>
      </c>
      <c r="F57" s="48">
        <f t="shared" si="1"/>
        <v>46338</v>
      </c>
      <c r="G57" s="52">
        <f t="shared" si="2"/>
        <v>46338</v>
      </c>
      <c r="H57" s="49">
        <v>2026</v>
      </c>
      <c r="I57" s="37" t="s">
        <v>126</v>
      </c>
    </row>
    <row r="58" spans="1:9" s="45" customFormat="1" ht="30" customHeight="1" x14ac:dyDescent="0.25">
      <c r="A58" s="11" t="s">
        <v>141</v>
      </c>
      <c r="B58" s="57" t="s">
        <v>444</v>
      </c>
      <c r="C58" s="26" t="s">
        <v>398</v>
      </c>
      <c r="D58" s="48">
        <v>46040</v>
      </c>
      <c r="E58" s="52">
        <f t="shared" si="0"/>
        <v>46040</v>
      </c>
      <c r="F58" s="48">
        <f>D58+1</f>
        <v>46041</v>
      </c>
      <c r="G58" s="52">
        <f t="shared" si="2"/>
        <v>46041</v>
      </c>
      <c r="H58" s="49">
        <v>2026</v>
      </c>
      <c r="I58" s="37" t="s">
        <v>126</v>
      </c>
    </row>
    <row r="59" spans="1:9" s="45" customFormat="1" ht="30" customHeight="1" x14ac:dyDescent="0.25">
      <c r="A59" s="11" t="s">
        <v>141</v>
      </c>
      <c r="B59" s="57" t="s">
        <v>444</v>
      </c>
      <c r="C59" s="26" t="s">
        <v>400</v>
      </c>
      <c r="D59" s="48">
        <v>46131</v>
      </c>
      <c r="E59" s="52">
        <f t="shared" si="0"/>
        <v>46131</v>
      </c>
      <c r="F59" s="48">
        <f t="shared" ref="F59:F61" si="5">D59+1</f>
        <v>46132</v>
      </c>
      <c r="G59" s="52">
        <f t="shared" si="2"/>
        <v>46132</v>
      </c>
      <c r="H59" s="49">
        <v>2026</v>
      </c>
      <c r="I59" s="37" t="s">
        <v>126</v>
      </c>
    </row>
    <row r="60" spans="1:9" s="45" customFormat="1" ht="30" customHeight="1" x14ac:dyDescent="0.25">
      <c r="A60" s="11" t="s">
        <v>141</v>
      </c>
      <c r="B60" s="57" t="s">
        <v>444</v>
      </c>
      <c r="C60" s="26" t="s">
        <v>391</v>
      </c>
      <c r="D60" s="48">
        <v>46215</v>
      </c>
      <c r="E60" s="52">
        <f t="shared" si="0"/>
        <v>46215</v>
      </c>
      <c r="F60" s="48">
        <f t="shared" si="5"/>
        <v>46216</v>
      </c>
      <c r="G60" s="52">
        <f t="shared" si="2"/>
        <v>46216</v>
      </c>
      <c r="H60" s="49">
        <v>2026</v>
      </c>
      <c r="I60" s="37" t="s">
        <v>126</v>
      </c>
    </row>
    <row r="61" spans="1:9" s="45" customFormat="1" ht="30" customHeight="1" x14ac:dyDescent="0.25">
      <c r="A61" s="11" t="s">
        <v>141</v>
      </c>
      <c r="B61" s="57" t="s">
        <v>444</v>
      </c>
      <c r="C61" s="26" t="s">
        <v>394</v>
      </c>
      <c r="D61" s="48">
        <v>46313</v>
      </c>
      <c r="E61" s="52">
        <f t="shared" si="0"/>
        <v>46313</v>
      </c>
      <c r="F61" s="48">
        <f t="shared" si="5"/>
        <v>46314</v>
      </c>
      <c r="G61" s="52">
        <f t="shared" si="2"/>
        <v>46314</v>
      </c>
      <c r="H61" s="49">
        <v>2026</v>
      </c>
      <c r="I61" s="37" t="s">
        <v>126</v>
      </c>
    </row>
    <row r="62" spans="1:9" ht="30" customHeight="1" x14ac:dyDescent="0.25">
      <c r="A62" s="11" t="s">
        <v>668</v>
      </c>
      <c r="B62" s="67" t="s">
        <v>607</v>
      </c>
      <c r="C62" s="38" t="s">
        <v>391</v>
      </c>
      <c r="D62" s="48">
        <v>46047</v>
      </c>
      <c r="E62" s="52">
        <f t="shared" si="0"/>
        <v>46047</v>
      </c>
      <c r="F62" s="48">
        <f t="shared" ref="F62:F85" si="6">D62+4</f>
        <v>46051</v>
      </c>
      <c r="G62" s="52">
        <f t="shared" si="2"/>
        <v>46051</v>
      </c>
      <c r="H62" s="49">
        <v>2026</v>
      </c>
      <c r="I62" s="37" t="s">
        <v>126</v>
      </c>
    </row>
    <row r="63" spans="1:9" ht="30" customHeight="1" x14ac:dyDescent="0.25">
      <c r="A63" s="11" t="s">
        <v>668</v>
      </c>
      <c r="B63" s="67" t="s">
        <v>607</v>
      </c>
      <c r="C63" s="38" t="s">
        <v>400</v>
      </c>
      <c r="D63" s="48">
        <v>46117</v>
      </c>
      <c r="E63" s="52">
        <f t="shared" si="0"/>
        <v>46117</v>
      </c>
      <c r="F63" s="48">
        <f t="shared" si="6"/>
        <v>46121</v>
      </c>
      <c r="G63" s="52">
        <f t="shared" si="2"/>
        <v>46121</v>
      </c>
      <c r="H63" s="49">
        <v>2026</v>
      </c>
      <c r="I63" s="37" t="s">
        <v>126</v>
      </c>
    </row>
    <row r="64" spans="1:9" ht="30" customHeight="1" x14ac:dyDescent="0.25">
      <c r="A64" s="11" t="s">
        <v>668</v>
      </c>
      <c r="B64" s="67" t="s">
        <v>607</v>
      </c>
      <c r="C64" s="38" t="s">
        <v>395</v>
      </c>
      <c r="D64" s="48">
        <v>46222</v>
      </c>
      <c r="E64" s="52">
        <f t="shared" si="0"/>
        <v>46222</v>
      </c>
      <c r="F64" s="48">
        <f t="shared" si="6"/>
        <v>46226</v>
      </c>
      <c r="G64" s="52">
        <f t="shared" si="2"/>
        <v>46226</v>
      </c>
      <c r="H64" s="49">
        <v>2026</v>
      </c>
      <c r="I64" s="37" t="s">
        <v>126</v>
      </c>
    </row>
    <row r="65" spans="1:9" ht="30" customHeight="1" x14ac:dyDescent="0.25">
      <c r="A65" s="11" t="s">
        <v>668</v>
      </c>
      <c r="B65" s="67" t="s">
        <v>607</v>
      </c>
      <c r="C65" s="38" t="s">
        <v>394</v>
      </c>
      <c r="D65" s="48">
        <v>46299</v>
      </c>
      <c r="E65" s="52">
        <f t="shared" si="0"/>
        <v>46299</v>
      </c>
      <c r="F65" s="48">
        <f t="shared" si="6"/>
        <v>46303</v>
      </c>
      <c r="G65" s="52">
        <f t="shared" si="2"/>
        <v>46303</v>
      </c>
      <c r="H65" s="49">
        <v>2026</v>
      </c>
      <c r="I65" s="37" t="s">
        <v>126</v>
      </c>
    </row>
    <row r="66" spans="1:9" ht="30" customHeight="1" x14ac:dyDescent="0.25">
      <c r="A66" s="11" t="s">
        <v>669</v>
      </c>
      <c r="B66" s="67" t="s">
        <v>608</v>
      </c>
      <c r="C66" s="26" t="s">
        <v>391</v>
      </c>
      <c r="D66" s="48">
        <v>46026</v>
      </c>
      <c r="E66" s="52">
        <f t="shared" si="0"/>
        <v>46026</v>
      </c>
      <c r="F66" s="48">
        <f t="shared" si="6"/>
        <v>46030</v>
      </c>
      <c r="G66" s="52">
        <f t="shared" si="2"/>
        <v>46030</v>
      </c>
      <c r="H66" s="49">
        <v>2026</v>
      </c>
      <c r="I66" s="37" t="s">
        <v>126</v>
      </c>
    </row>
    <row r="67" spans="1:9" ht="30" customHeight="1" x14ac:dyDescent="0.25">
      <c r="A67" s="11" t="s">
        <v>669</v>
      </c>
      <c r="B67" s="67" t="s">
        <v>608</v>
      </c>
      <c r="C67" s="26" t="s">
        <v>400</v>
      </c>
      <c r="D67" s="48">
        <v>46201</v>
      </c>
      <c r="E67" s="52">
        <f t="shared" ref="E67:E85" si="7">D67</f>
        <v>46201</v>
      </c>
      <c r="F67" s="48">
        <f t="shared" si="6"/>
        <v>46205</v>
      </c>
      <c r="G67" s="52">
        <f t="shared" ref="G67:G85" si="8">F67</f>
        <v>46205</v>
      </c>
      <c r="H67" s="49">
        <v>2026</v>
      </c>
      <c r="I67" s="37" t="s">
        <v>126</v>
      </c>
    </row>
    <row r="68" spans="1:9" ht="30" customHeight="1" x14ac:dyDescent="0.25">
      <c r="A68" s="11" t="s">
        <v>669</v>
      </c>
      <c r="B68" s="67" t="s">
        <v>608</v>
      </c>
      <c r="C68" s="26" t="s">
        <v>395</v>
      </c>
      <c r="D68" s="48">
        <v>46278</v>
      </c>
      <c r="E68" s="52">
        <f t="shared" si="7"/>
        <v>46278</v>
      </c>
      <c r="F68" s="48">
        <f t="shared" si="6"/>
        <v>46282</v>
      </c>
      <c r="G68" s="52">
        <f t="shared" si="8"/>
        <v>46282</v>
      </c>
      <c r="H68" s="49">
        <v>2026</v>
      </c>
      <c r="I68" s="37" t="s">
        <v>126</v>
      </c>
    </row>
    <row r="69" spans="1:9" ht="30" customHeight="1" x14ac:dyDescent="0.25">
      <c r="A69" s="11" t="s">
        <v>669</v>
      </c>
      <c r="B69" s="67" t="s">
        <v>608</v>
      </c>
      <c r="C69" s="26" t="s">
        <v>392</v>
      </c>
      <c r="D69" s="48">
        <v>46376</v>
      </c>
      <c r="E69" s="52">
        <f t="shared" si="7"/>
        <v>46376</v>
      </c>
      <c r="F69" s="48">
        <f t="shared" si="6"/>
        <v>46380</v>
      </c>
      <c r="G69" s="52">
        <f t="shared" si="8"/>
        <v>46380</v>
      </c>
      <c r="H69" s="49">
        <v>2026</v>
      </c>
      <c r="I69" s="37" t="s">
        <v>126</v>
      </c>
    </row>
    <row r="70" spans="1:9" ht="30" customHeight="1" x14ac:dyDescent="0.25">
      <c r="A70" s="11" t="s">
        <v>670</v>
      </c>
      <c r="B70" s="67" t="s">
        <v>609</v>
      </c>
      <c r="C70" s="26" t="s">
        <v>398</v>
      </c>
      <c r="D70" s="48">
        <v>46033</v>
      </c>
      <c r="E70" s="52">
        <f t="shared" si="7"/>
        <v>46033</v>
      </c>
      <c r="F70" s="48">
        <f t="shared" si="6"/>
        <v>46037</v>
      </c>
      <c r="G70" s="52">
        <f t="shared" si="8"/>
        <v>46037</v>
      </c>
      <c r="H70" s="49">
        <v>2026</v>
      </c>
      <c r="I70" s="37" t="s">
        <v>126</v>
      </c>
    </row>
    <row r="71" spans="1:9" ht="30" customHeight="1" x14ac:dyDescent="0.25">
      <c r="A71" s="11" t="s">
        <v>670</v>
      </c>
      <c r="B71" s="67" t="s">
        <v>609</v>
      </c>
      <c r="C71" s="26" t="s">
        <v>391</v>
      </c>
      <c r="D71" s="48">
        <v>46180</v>
      </c>
      <c r="E71" s="52">
        <f t="shared" si="7"/>
        <v>46180</v>
      </c>
      <c r="F71" s="48">
        <f t="shared" si="6"/>
        <v>46184</v>
      </c>
      <c r="G71" s="52">
        <f t="shared" si="8"/>
        <v>46184</v>
      </c>
      <c r="H71" s="49">
        <v>2026</v>
      </c>
      <c r="I71" s="37" t="s">
        <v>126</v>
      </c>
    </row>
    <row r="72" spans="1:9" ht="30" customHeight="1" x14ac:dyDescent="0.25">
      <c r="A72" s="11" t="s">
        <v>670</v>
      </c>
      <c r="B72" s="67" t="s">
        <v>609</v>
      </c>
      <c r="C72" s="26" t="s">
        <v>399</v>
      </c>
      <c r="D72" s="48">
        <v>46292</v>
      </c>
      <c r="E72" s="52">
        <f t="shared" si="7"/>
        <v>46292</v>
      </c>
      <c r="F72" s="48">
        <f t="shared" si="6"/>
        <v>46296</v>
      </c>
      <c r="G72" s="52">
        <f t="shared" si="8"/>
        <v>46296</v>
      </c>
      <c r="H72" s="49">
        <v>2026</v>
      </c>
      <c r="I72" s="37" t="s">
        <v>126</v>
      </c>
    </row>
    <row r="73" spans="1:9" ht="30" customHeight="1" x14ac:dyDescent="0.25">
      <c r="A73" s="11" t="s">
        <v>670</v>
      </c>
      <c r="B73" s="67" t="s">
        <v>609</v>
      </c>
      <c r="C73" s="26" t="s">
        <v>389</v>
      </c>
      <c r="D73" s="48">
        <v>46327</v>
      </c>
      <c r="E73" s="52">
        <f t="shared" si="7"/>
        <v>46327</v>
      </c>
      <c r="F73" s="48">
        <f t="shared" si="6"/>
        <v>46331</v>
      </c>
      <c r="G73" s="52">
        <f t="shared" si="8"/>
        <v>46331</v>
      </c>
      <c r="H73" s="49">
        <v>2026</v>
      </c>
      <c r="I73" s="37" t="s">
        <v>126</v>
      </c>
    </row>
    <row r="74" spans="1:9" ht="30" customHeight="1" x14ac:dyDescent="0.25">
      <c r="A74" s="11" t="s">
        <v>671</v>
      </c>
      <c r="B74" s="67" t="s">
        <v>610</v>
      </c>
      <c r="C74" s="26" t="s">
        <v>391</v>
      </c>
      <c r="D74" s="48">
        <v>46110</v>
      </c>
      <c r="E74" s="52">
        <f t="shared" si="7"/>
        <v>46110</v>
      </c>
      <c r="F74" s="48">
        <f t="shared" si="6"/>
        <v>46114</v>
      </c>
      <c r="G74" s="52">
        <f t="shared" si="8"/>
        <v>46114</v>
      </c>
      <c r="H74" s="49">
        <v>2026</v>
      </c>
      <c r="I74" s="37" t="s">
        <v>126</v>
      </c>
    </row>
    <row r="75" spans="1:9" ht="30" customHeight="1" x14ac:dyDescent="0.25">
      <c r="A75" s="11" t="s">
        <v>671</v>
      </c>
      <c r="B75" s="67" t="s">
        <v>610</v>
      </c>
      <c r="C75" s="26" t="s">
        <v>395</v>
      </c>
      <c r="D75" s="48">
        <v>46145</v>
      </c>
      <c r="E75" s="52">
        <f t="shared" si="7"/>
        <v>46145</v>
      </c>
      <c r="F75" s="48">
        <f t="shared" si="6"/>
        <v>46149</v>
      </c>
      <c r="G75" s="52">
        <f t="shared" si="8"/>
        <v>46149</v>
      </c>
      <c r="H75" s="49">
        <v>2026</v>
      </c>
      <c r="I75" s="37" t="s">
        <v>126</v>
      </c>
    </row>
    <row r="76" spans="1:9" ht="30" customHeight="1" x14ac:dyDescent="0.25">
      <c r="A76" s="11" t="s">
        <v>671</v>
      </c>
      <c r="B76" s="67" t="s">
        <v>610</v>
      </c>
      <c r="C76" s="26" t="s">
        <v>400</v>
      </c>
      <c r="D76" s="48">
        <v>46264</v>
      </c>
      <c r="E76" s="52">
        <f t="shared" si="7"/>
        <v>46264</v>
      </c>
      <c r="F76" s="48">
        <f t="shared" si="6"/>
        <v>46268</v>
      </c>
      <c r="G76" s="52">
        <f t="shared" si="8"/>
        <v>46268</v>
      </c>
      <c r="H76" s="49">
        <v>2026</v>
      </c>
      <c r="I76" s="37" t="s">
        <v>126</v>
      </c>
    </row>
    <row r="77" spans="1:9" ht="30" customHeight="1" x14ac:dyDescent="0.25">
      <c r="A77" s="11" t="s">
        <v>671</v>
      </c>
      <c r="B77" s="67" t="s">
        <v>610</v>
      </c>
      <c r="C77" s="26" t="s">
        <v>393</v>
      </c>
      <c r="D77" s="48">
        <v>46320</v>
      </c>
      <c r="E77" s="52">
        <f t="shared" si="7"/>
        <v>46320</v>
      </c>
      <c r="F77" s="48">
        <f t="shared" si="6"/>
        <v>46324</v>
      </c>
      <c r="G77" s="52">
        <f t="shared" si="8"/>
        <v>46324</v>
      </c>
      <c r="H77" s="49">
        <v>2026</v>
      </c>
      <c r="I77" s="37" t="s">
        <v>126</v>
      </c>
    </row>
    <row r="78" spans="1:9" ht="30" customHeight="1" x14ac:dyDescent="0.25">
      <c r="A78" s="11" t="s">
        <v>672</v>
      </c>
      <c r="B78" s="67" t="s">
        <v>611</v>
      </c>
      <c r="C78" s="26" t="s">
        <v>391</v>
      </c>
      <c r="D78" s="48">
        <v>46047</v>
      </c>
      <c r="E78" s="52">
        <f t="shared" si="7"/>
        <v>46047</v>
      </c>
      <c r="F78" s="48">
        <f t="shared" si="6"/>
        <v>46051</v>
      </c>
      <c r="G78" s="52">
        <f t="shared" si="8"/>
        <v>46051</v>
      </c>
      <c r="H78" s="49">
        <v>2026</v>
      </c>
      <c r="I78" s="37" t="s">
        <v>126</v>
      </c>
    </row>
    <row r="79" spans="1:9" ht="30" customHeight="1" x14ac:dyDescent="0.25">
      <c r="A79" s="11" t="s">
        <v>672</v>
      </c>
      <c r="B79" s="67" t="s">
        <v>611</v>
      </c>
      <c r="C79" s="26" t="s">
        <v>395</v>
      </c>
      <c r="D79" s="48">
        <v>46138</v>
      </c>
      <c r="E79" s="52">
        <f t="shared" si="7"/>
        <v>46138</v>
      </c>
      <c r="F79" s="48">
        <f t="shared" si="6"/>
        <v>46142</v>
      </c>
      <c r="G79" s="52">
        <f t="shared" si="8"/>
        <v>46142</v>
      </c>
      <c r="H79" s="49">
        <v>2026</v>
      </c>
      <c r="I79" s="37" t="s">
        <v>126</v>
      </c>
    </row>
    <row r="80" spans="1:9" ht="30" customHeight="1" x14ac:dyDescent="0.25">
      <c r="A80" s="11" t="s">
        <v>672</v>
      </c>
      <c r="B80" s="67" t="s">
        <v>611</v>
      </c>
      <c r="C80" s="26" t="s">
        <v>400</v>
      </c>
      <c r="D80" s="48">
        <v>46229</v>
      </c>
      <c r="E80" s="52">
        <f t="shared" si="7"/>
        <v>46229</v>
      </c>
      <c r="F80" s="48">
        <f t="shared" si="6"/>
        <v>46233</v>
      </c>
      <c r="G80" s="52">
        <f t="shared" si="8"/>
        <v>46233</v>
      </c>
      <c r="H80" s="49">
        <v>2026</v>
      </c>
      <c r="I80" s="37" t="s">
        <v>126</v>
      </c>
    </row>
    <row r="81" spans="1:9" ht="30" customHeight="1" x14ac:dyDescent="0.25">
      <c r="A81" s="11" t="s">
        <v>672</v>
      </c>
      <c r="B81" s="67" t="s">
        <v>611</v>
      </c>
      <c r="C81" s="26" t="s">
        <v>392</v>
      </c>
      <c r="D81" s="48">
        <v>46341</v>
      </c>
      <c r="E81" s="52">
        <f t="shared" si="7"/>
        <v>46341</v>
      </c>
      <c r="F81" s="48">
        <f t="shared" si="6"/>
        <v>46345</v>
      </c>
      <c r="G81" s="52">
        <f t="shared" si="8"/>
        <v>46345</v>
      </c>
      <c r="H81" s="49">
        <v>2026</v>
      </c>
      <c r="I81" s="37" t="s">
        <v>126</v>
      </c>
    </row>
    <row r="82" spans="1:9" ht="30" customHeight="1" x14ac:dyDescent="0.25">
      <c r="A82" s="11" t="s">
        <v>673</v>
      </c>
      <c r="B82" s="67" t="s">
        <v>612</v>
      </c>
      <c r="C82" s="26" t="s">
        <v>391</v>
      </c>
      <c r="D82" s="48">
        <v>46054</v>
      </c>
      <c r="E82" s="52">
        <f t="shared" si="7"/>
        <v>46054</v>
      </c>
      <c r="F82" s="48">
        <f t="shared" si="6"/>
        <v>46058</v>
      </c>
      <c r="G82" s="52">
        <f t="shared" si="8"/>
        <v>46058</v>
      </c>
      <c r="H82" s="49">
        <v>2026</v>
      </c>
      <c r="I82" s="37" t="s">
        <v>126</v>
      </c>
    </row>
    <row r="83" spans="1:9" ht="30" customHeight="1" x14ac:dyDescent="0.25">
      <c r="A83" s="11" t="s">
        <v>673</v>
      </c>
      <c r="B83" s="67" t="s">
        <v>612</v>
      </c>
      <c r="C83" s="26" t="s">
        <v>395</v>
      </c>
      <c r="D83" s="48">
        <v>46169</v>
      </c>
      <c r="E83" s="52">
        <f t="shared" si="7"/>
        <v>46169</v>
      </c>
      <c r="F83" s="48">
        <f t="shared" si="6"/>
        <v>46173</v>
      </c>
      <c r="G83" s="52">
        <f t="shared" si="8"/>
        <v>46173</v>
      </c>
      <c r="H83" s="49">
        <v>2026</v>
      </c>
      <c r="I83" s="37" t="s">
        <v>126</v>
      </c>
    </row>
    <row r="84" spans="1:9" ht="30" customHeight="1" x14ac:dyDescent="0.25">
      <c r="A84" s="11" t="s">
        <v>673</v>
      </c>
      <c r="B84" s="67" t="s">
        <v>612</v>
      </c>
      <c r="C84" s="26" t="s">
        <v>400</v>
      </c>
      <c r="D84" s="48">
        <v>46250</v>
      </c>
      <c r="E84" s="52">
        <f t="shared" si="7"/>
        <v>46250</v>
      </c>
      <c r="F84" s="48">
        <f t="shared" si="6"/>
        <v>46254</v>
      </c>
      <c r="G84" s="52">
        <f t="shared" si="8"/>
        <v>46254</v>
      </c>
      <c r="H84" s="49">
        <v>2026</v>
      </c>
      <c r="I84" s="37" t="s">
        <v>126</v>
      </c>
    </row>
    <row r="85" spans="1:9" ht="30" customHeight="1" x14ac:dyDescent="0.25">
      <c r="A85" s="11" t="s">
        <v>673</v>
      </c>
      <c r="B85" s="67" t="s">
        <v>612</v>
      </c>
      <c r="C85" s="26" t="s">
        <v>535</v>
      </c>
      <c r="D85" s="48">
        <v>46362</v>
      </c>
      <c r="E85" s="52">
        <f t="shared" si="7"/>
        <v>46362</v>
      </c>
      <c r="F85" s="48">
        <f t="shared" si="6"/>
        <v>46366</v>
      </c>
      <c r="G85" s="52">
        <f t="shared" si="8"/>
        <v>46366</v>
      </c>
      <c r="H85" s="49">
        <v>2026</v>
      </c>
      <c r="I85" s="37" t="s">
        <v>126</v>
      </c>
    </row>
    <row r="86" spans="1:9" x14ac:dyDescent="0.25">
      <c r="B86" s="31"/>
    </row>
    <row r="87" spans="1:9" x14ac:dyDescent="0.25">
      <c r="B87" s="31"/>
    </row>
    <row r="88" spans="1:9" x14ac:dyDescent="0.25">
      <c r="B88" s="31"/>
    </row>
    <row r="89" spans="1:9" x14ac:dyDescent="0.25">
      <c r="B89" s="31"/>
    </row>
  </sheetData>
  <autoFilter ref="A1:H85" xr:uid="{00000000-0009-0000-0000-00000A000000}"/>
  <phoneticPr fontId="9" type="noConversion"/>
  <dataValidations count="1">
    <dataValidation type="list" allowBlank="1" showInputMessage="1" showErrorMessage="1" sqref="C25:C29 C70 C54:C55 C46 C50 C52 C58 C60:C61 C38 C2:C10 C12:C23" xr:uid="{7B1D53C0-9A87-410A-AF8B-1E2DB43076BC}">
      <formula1>#REF!</formula1>
    </dataValidation>
  </dataValidations>
  <hyperlinks>
    <hyperlink ref="I1" location="'فهرس المحتوى '!A1" display="العودة الى فهرس المحتوى" xr:uid="{00000000-0004-0000-0A00-000000000000}"/>
    <hyperlink ref="I2:I61" location="'فهرس المحتوى '!A1" display="العودة الى فهرس المحتوى" xr:uid="{FAA71A61-CC49-46F3-9FCD-F86484566D89}"/>
    <hyperlink ref="I62:I82" location="'فهرس المحتوى '!A1" display="العودة الى فهرس المحتوى" xr:uid="{750A56A0-2A15-4A4C-9660-651FACA464BC}"/>
    <hyperlink ref="I63" location="'فهرس المحتوى '!A1" display="العودة الى فهرس المحتوى" xr:uid="{39F7C682-9A12-4D0C-B66B-DB6BEB9F5D14}"/>
    <hyperlink ref="I64" location="'فهرس المحتوى '!A1" display="العودة الى فهرس المحتوى" xr:uid="{11A2A907-4D1C-4141-88B2-CCCDF0C812DD}"/>
    <hyperlink ref="I65" location="'فهرس المحتوى '!A1" display="العودة الى فهرس المحتوى" xr:uid="{1540ED0C-429E-4609-A875-CAD30C02FE41}"/>
    <hyperlink ref="I67" location="'فهرس المحتوى '!A1" display="العودة الى فهرس المحتوى" xr:uid="{D764125C-2F95-49A9-955A-B7EC1BB48C97}"/>
    <hyperlink ref="I68" location="'فهرس المحتوى '!A1" display="العودة الى فهرس المحتوى" xr:uid="{F0E7AEF7-2E78-4E75-9FDB-ECDB89B95B4C}"/>
    <hyperlink ref="I69" location="'فهرس المحتوى '!A1" display="العودة الى فهرس المحتوى" xr:uid="{4E8AC2AA-ABAF-40EC-96A1-502283854075}"/>
    <hyperlink ref="I71" location="'فهرس المحتوى '!A1" display="العودة الى فهرس المحتوى" xr:uid="{0186051A-FE81-454F-B6C2-3CD06C2127CE}"/>
    <hyperlink ref="I72" location="'فهرس المحتوى '!A1" display="العودة الى فهرس المحتوى" xr:uid="{985A8BD5-11B2-4B62-AA98-1C18582701D2}"/>
    <hyperlink ref="I73" location="'فهرس المحتوى '!A1" display="العودة الى فهرس المحتوى" xr:uid="{5BD750B4-A152-4C78-B19C-EC1D09B40DA6}"/>
    <hyperlink ref="I75" location="'فهرس المحتوى '!A1" display="العودة الى فهرس المحتوى" xr:uid="{0972040C-0F0C-4AF7-A014-4BD4866242C5}"/>
    <hyperlink ref="I76" location="'فهرس المحتوى '!A1" display="العودة الى فهرس المحتوى" xr:uid="{83D4337C-F65A-42E9-9DC2-0FBE1FBCC993}"/>
    <hyperlink ref="I77" location="'فهرس المحتوى '!A1" display="العودة الى فهرس المحتوى" xr:uid="{98BD5314-DDCB-43A4-82C0-FDF9C292F809}"/>
    <hyperlink ref="I79" location="'فهرس المحتوى '!A1" display="العودة الى فهرس المحتوى" xr:uid="{C7708288-7E45-4B5E-82F0-6B6B4F2A33C0}"/>
    <hyperlink ref="I80" location="'فهرس المحتوى '!A1" display="العودة الى فهرس المحتوى" xr:uid="{AF4E35FF-B33C-4503-B71C-6354F32EBC14}"/>
    <hyperlink ref="I81" location="'فهرس المحتوى '!A1" display="العودة الى فهرس المحتوى" xr:uid="{AE2BB3AC-647D-4740-A2AE-3FA1595F7444}"/>
    <hyperlink ref="I83" location="'فهرس المحتوى '!A1" display="العودة الى فهرس المحتوى" xr:uid="{0D37ECFB-4501-4113-B26C-453EE7514DB6}"/>
    <hyperlink ref="I84" location="'فهرس المحتوى '!A1" display="العودة الى فهرس المحتوى" xr:uid="{279A0C69-FA6E-461A-9DCC-9509251559F8}"/>
    <hyperlink ref="I85" location="'فهرس المحتوى '!A1" display="العودة الى فهرس المحتوى" xr:uid="{335196FA-83D9-491E-A33E-9D7B52AE6B65}"/>
  </hyperlinks>
  <pageMargins left="0.7" right="0.7" top="0.75" bottom="0.75" header="0.3" footer="0.3"/>
  <pageSetup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89"/>
  <sheetViews>
    <sheetView showGridLines="0" rightToLeft="1" zoomScale="90" zoomScaleNormal="90" workbookViewId="0">
      <pane ySplit="1" topLeftCell="A71" activePane="bottomLeft" state="frozen"/>
      <selection pane="bottomLeft" activeCell="C89" sqref="C58:C89"/>
    </sheetView>
  </sheetViews>
  <sheetFormatPr defaultColWidth="21.09765625" defaultRowHeight="24.6" x14ac:dyDescent="0.25"/>
  <cols>
    <col min="1" max="1" width="10" style="14" customWidth="1"/>
    <col min="2" max="2" width="85.69921875" style="14" customWidth="1"/>
    <col min="3" max="3" width="25.69921875" style="14" customWidth="1"/>
    <col min="4" max="8" width="17.69921875" style="15" customWidth="1"/>
    <col min="9" max="9" width="22.69921875" style="44" customWidth="1"/>
    <col min="10" max="16384" width="21.09765625" style="14"/>
  </cols>
  <sheetData>
    <row r="1" spans="1:9" ht="35.1" customHeight="1" x14ac:dyDescent="0.25">
      <c r="A1" s="36" t="s">
        <v>0</v>
      </c>
      <c r="B1" s="36" t="s">
        <v>1</v>
      </c>
      <c r="C1" s="36" t="s">
        <v>191</v>
      </c>
      <c r="D1" s="36" t="s">
        <v>142</v>
      </c>
      <c r="E1" s="36" t="s">
        <v>143</v>
      </c>
      <c r="F1" s="36" t="s">
        <v>144</v>
      </c>
      <c r="G1" s="36" t="s">
        <v>143</v>
      </c>
      <c r="H1" s="36" t="s">
        <v>2</v>
      </c>
      <c r="I1" s="37" t="s">
        <v>126</v>
      </c>
    </row>
    <row r="2" spans="1:9" ht="30" customHeight="1" x14ac:dyDescent="0.25">
      <c r="A2" s="11" t="s">
        <v>200</v>
      </c>
      <c r="B2" s="10" t="s">
        <v>224</v>
      </c>
      <c r="C2" s="26" t="s">
        <v>398</v>
      </c>
      <c r="D2" s="48">
        <v>46033</v>
      </c>
      <c r="E2" s="52">
        <f t="shared" ref="E2:E33" si="0">D2</f>
        <v>46033</v>
      </c>
      <c r="F2" s="48">
        <f t="shared" ref="F2:F57" si="1">D2+4</f>
        <v>46037</v>
      </c>
      <c r="G2" s="52">
        <f t="shared" ref="G2:G33" si="2">F2</f>
        <v>46037</v>
      </c>
      <c r="H2" s="49">
        <v>2026</v>
      </c>
      <c r="I2" s="37" t="s">
        <v>126</v>
      </c>
    </row>
    <row r="3" spans="1:9" ht="30" customHeight="1" x14ac:dyDescent="0.25">
      <c r="A3" s="11" t="s">
        <v>200</v>
      </c>
      <c r="B3" s="10" t="s">
        <v>224</v>
      </c>
      <c r="C3" s="26" t="s">
        <v>400</v>
      </c>
      <c r="D3" s="48">
        <v>46194</v>
      </c>
      <c r="E3" s="52">
        <f t="shared" si="0"/>
        <v>46194</v>
      </c>
      <c r="F3" s="48">
        <f t="shared" si="1"/>
        <v>46198</v>
      </c>
      <c r="G3" s="52">
        <f t="shared" si="2"/>
        <v>46198</v>
      </c>
      <c r="H3" s="49">
        <v>2026</v>
      </c>
      <c r="I3" s="37" t="s">
        <v>126</v>
      </c>
    </row>
    <row r="4" spans="1:9" ht="30" customHeight="1" x14ac:dyDescent="0.25">
      <c r="A4" s="11" t="s">
        <v>200</v>
      </c>
      <c r="B4" s="10" t="s">
        <v>224</v>
      </c>
      <c r="C4" s="26" t="s">
        <v>391</v>
      </c>
      <c r="D4" s="48">
        <v>46292</v>
      </c>
      <c r="E4" s="52">
        <f t="shared" si="0"/>
        <v>46292</v>
      </c>
      <c r="F4" s="48">
        <f t="shared" si="1"/>
        <v>46296</v>
      </c>
      <c r="G4" s="52">
        <f t="shared" si="2"/>
        <v>46296</v>
      </c>
      <c r="H4" s="49">
        <v>2026</v>
      </c>
      <c r="I4" s="37" t="s">
        <v>126</v>
      </c>
    </row>
    <row r="5" spans="1:9" ht="30" customHeight="1" x14ac:dyDescent="0.25">
      <c r="A5" s="11" t="s">
        <v>200</v>
      </c>
      <c r="B5" s="10" t="s">
        <v>224</v>
      </c>
      <c r="C5" s="26" t="s">
        <v>394</v>
      </c>
      <c r="D5" s="48">
        <v>46369</v>
      </c>
      <c r="E5" s="52">
        <f t="shared" si="0"/>
        <v>46369</v>
      </c>
      <c r="F5" s="48">
        <f t="shared" si="1"/>
        <v>46373</v>
      </c>
      <c r="G5" s="52">
        <f t="shared" si="2"/>
        <v>46373</v>
      </c>
      <c r="H5" s="49">
        <v>2026</v>
      </c>
      <c r="I5" s="37" t="s">
        <v>126</v>
      </c>
    </row>
    <row r="6" spans="1:9" ht="30" customHeight="1" x14ac:dyDescent="0.25">
      <c r="A6" s="11" t="s">
        <v>201</v>
      </c>
      <c r="B6" s="10" t="s">
        <v>437</v>
      </c>
      <c r="C6" s="26" t="s">
        <v>391</v>
      </c>
      <c r="D6" s="48">
        <v>46040</v>
      </c>
      <c r="E6" s="52">
        <f t="shared" si="0"/>
        <v>46040</v>
      </c>
      <c r="F6" s="48">
        <f t="shared" si="1"/>
        <v>46044</v>
      </c>
      <c r="G6" s="52">
        <f t="shared" si="2"/>
        <v>46044</v>
      </c>
      <c r="H6" s="49">
        <v>2026</v>
      </c>
      <c r="I6" s="37" t="s">
        <v>126</v>
      </c>
    </row>
    <row r="7" spans="1:9" ht="30" customHeight="1" x14ac:dyDescent="0.25">
      <c r="A7" s="11" t="s">
        <v>201</v>
      </c>
      <c r="B7" s="10" t="s">
        <v>437</v>
      </c>
      <c r="C7" s="26" t="s">
        <v>395</v>
      </c>
      <c r="D7" s="48">
        <v>46117</v>
      </c>
      <c r="E7" s="52">
        <f t="shared" si="0"/>
        <v>46117</v>
      </c>
      <c r="F7" s="48">
        <f t="shared" si="1"/>
        <v>46121</v>
      </c>
      <c r="G7" s="52">
        <f t="shared" si="2"/>
        <v>46121</v>
      </c>
      <c r="H7" s="49">
        <v>2026</v>
      </c>
      <c r="I7" s="37" t="s">
        <v>126</v>
      </c>
    </row>
    <row r="8" spans="1:9" ht="30" customHeight="1" x14ac:dyDescent="0.25">
      <c r="A8" s="11" t="s">
        <v>201</v>
      </c>
      <c r="B8" s="10" t="s">
        <v>437</v>
      </c>
      <c r="C8" s="26" t="s">
        <v>400</v>
      </c>
      <c r="D8" s="48">
        <v>46215</v>
      </c>
      <c r="E8" s="52">
        <f t="shared" si="0"/>
        <v>46215</v>
      </c>
      <c r="F8" s="48">
        <f t="shared" si="1"/>
        <v>46219</v>
      </c>
      <c r="G8" s="52">
        <f t="shared" si="2"/>
        <v>46219</v>
      </c>
      <c r="H8" s="49">
        <v>2026</v>
      </c>
      <c r="I8" s="37" t="s">
        <v>126</v>
      </c>
    </row>
    <row r="9" spans="1:9" ht="30" customHeight="1" x14ac:dyDescent="0.25">
      <c r="A9" s="11" t="s">
        <v>201</v>
      </c>
      <c r="B9" s="10" t="s">
        <v>437</v>
      </c>
      <c r="C9" s="26" t="s">
        <v>393</v>
      </c>
      <c r="D9" s="50">
        <v>46313</v>
      </c>
      <c r="E9" s="52">
        <f t="shared" si="0"/>
        <v>46313</v>
      </c>
      <c r="F9" s="48">
        <f t="shared" si="1"/>
        <v>46317</v>
      </c>
      <c r="G9" s="52">
        <f t="shared" si="2"/>
        <v>46317</v>
      </c>
      <c r="H9" s="49">
        <v>2026</v>
      </c>
      <c r="I9" s="37" t="s">
        <v>126</v>
      </c>
    </row>
    <row r="10" spans="1:9" ht="30" customHeight="1" x14ac:dyDescent="0.25">
      <c r="A10" s="11" t="s">
        <v>202</v>
      </c>
      <c r="B10" s="10" t="s">
        <v>438</v>
      </c>
      <c r="C10" s="26" t="s">
        <v>406</v>
      </c>
      <c r="D10" s="48">
        <v>46061</v>
      </c>
      <c r="E10" s="52">
        <f t="shared" si="0"/>
        <v>46061</v>
      </c>
      <c r="F10" s="48">
        <f t="shared" si="1"/>
        <v>46065</v>
      </c>
      <c r="G10" s="52">
        <f t="shared" si="2"/>
        <v>46065</v>
      </c>
      <c r="H10" s="49">
        <v>2026</v>
      </c>
      <c r="I10" s="37" t="s">
        <v>126</v>
      </c>
    </row>
    <row r="11" spans="1:9" ht="30" customHeight="1" x14ac:dyDescent="0.25">
      <c r="A11" s="11" t="s">
        <v>202</v>
      </c>
      <c r="B11" s="10" t="s">
        <v>438</v>
      </c>
      <c r="C11" s="26" t="s">
        <v>391</v>
      </c>
      <c r="D11" s="48">
        <v>46159</v>
      </c>
      <c r="E11" s="52">
        <f t="shared" si="0"/>
        <v>46159</v>
      </c>
      <c r="F11" s="48">
        <f t="shared" si="1"/>
        <v>46163</v>
      </c>
      <c r="G11" s="52">
        <f t="shared" si="2"/>
        <v>46163</v>
      </c>
      <c r="H11" s="49">
        <v>2026</v>
      </c>
      <c r="I11" s="37" t="s">
        <v>126</v>
      </c>
    </row>
    <row r="12" spans="1:9" ht="30" customHeight="1" x14ac:dyDescent="0.25">
      <c r="A12" s="11" t="s">
        <v>202</v>
      </c>
      <c r="B12" s="10" t="s">
        <v>438</v>
      </c>
      <c r="C12" s="26" t="s">
        <v>398</v>
      </c>
      <c r="D12" s="48">
        <v>46250</v>
      </c>
      <c r="E12" s="52">
        <f t="shared" si="0"/>
        <v>46250</v>
      </c>
      <c r="F12" s="48">
        <f t="shared" si="1"/>
        <v>46254</v>
      </c>
      <c r="G12" s="52">
        <f t="shared" si="2"/>
        <v>46254</v>
      </c>
      <c r="H12" s="49">
        <v>2026</v>
      </c>
      <c r="I12" s="37" t="s">
        <v>126</v>
      </c>
    </row>
    <row r="13" spans="1:9" ht="30" customHeight="1" x14ac:dyDescent="0.25">
      <c r="A13" s="11" t="s">
        <v>202</v>
      </c>
      <c r="B13" s="10" t="s">
        <v>438</v>
      </c>
      <c r="C13" s="26" t="s">
        <v>400</v>
      </c>
      <c r="D13" s="48">
        <v>46348</v>
      </c>
      <c r="E13" s="52">
        <f t="shared" si="0"/>
        <v>46348</v>
      </c>
      <c r="F13" s="48">
        <f t="shared" si="1"/>
        <v>46352</v>
      </c>
      <c r="G13" s="52">
        <f t="shared" si="2"/>
        <v>46352</v>
      </c>
      <c r="H13" s="49">
        <v>2026</v>
      </c>
      <c r="I13" s="37" t="s">
        <v>126</v>
      </c>
    </row>
    <row r="14" spans="1:9" ht="30" customHeight="1" x14ac:dyDescent="0.25">
      <c r="A14" s="11" t="s">
        <v>203</v>
      </c>
      <c r="B14" s="10" t="s">
        <v>439</v>
      </c>
      <c r="C14" s="26" t="s">
        <v>391</v>
      </c>
      <c r="D14" s="50">
        <v>46026</v>
      </c>
      <c r="E14" s="52">
        <f t="shared" si="0"/>
        <v>46026</v>
      </c>
      <c r="F14" s="48">
        <f t="shared" si="1"/>
        <v>46030</v>
      </c>
      <c r="G14" s="52">
        <f t="shared" si="2"/>
        <v>46030</v>
      </c>
      <c r="H14" s="49">
        <v>2026</v>
      </c>
      <c r="I14" s="37" t="s">
        <v>126</v>
      </c>
    </row>
    <row r="15" spans="1:9" ht="30" customHeight="1" x14ac:dyDescent="0.25">
      <c r="A15" s="11" t="s">
        <v>203</v>
      </c>
      <c r="B15" s="10" t="s">
        <v>439</v>
      </c>
      <c r="C15" s="26" t="s">
        <v>393</v>
      </c>
      <c r="D15" s="50">
        <v>46084</v>
      </c>
      <c r="E15" s="52">
        <f t="shared" si="0"/>
        <v>46084</v>
      </c>
      <c r="F15" s="48">
        <f t="shared" si="1"/>
        <v>46088</v>
      </c>
      <c r="G15" s="52">
        <f t="shared" si="2"/>
        <v>46088</v>
      </c>
      <c r="H15" s="49">
        <v>2026</v>
      </c>
      <c r="I15" s="37" t="s">
        <v>126</v>
      </c>
    </row>
    <row r="16" spans="1:9" ht="30" customHeight="1" x14ac:dyDescent="0.25">
      <c r="A16" s="11" t="s">
        <v>203</v>
      </c>
      <c r="B16" s="10" t="s">
        <v>439</v>
      </c>
      <c r="C16" s="26" t="s">
        <v>400</v>
      </c>
      <c r="D16" s="50">
        <v>46208</v>
      </c>
      <c r="E16" s="52">
        <f t="shared" si="0"/>
        <v>46208</v>
      </c>
      <c r="F16" s="48">
        <f t="shared" si="1"/>
        <v>46212</v>
      </c>
      <c r="G16" s="52">
        <f t="shared" si="2"/>
        <v>46212</v>
      </c>
      <c r="H16" s="49">
        <v>2026</v>
      </c>
      <c r="I16" s="37" t="s">
        <v>126</v>
      </c>
    </row>
    <row r="17" spans="1:9" ht="30" customHeight="1" x14ac:dyDescent="0.25">
      <c r="A17" s="11" t="s">
        <v>203</v>
      </c>
      <c r="B17" s="10" t="s">
        <v>439</v>
      </c>
      <c r="C17" s="26" t="s">
        <v>398</v>
      </c>
      <c r="D17" s="50">
        <v>46362</v>
      </c>
      <c r="E17" s="52">
        <f t="shared" si="0"/>
        <v>46362</v>
      </c>
      <c r="F17" s="48">
        <f t="shared" si="1"/>
        <v>46366</v>
      </c>
      <c r="G17" s="52">
        <f t="shared" si="2"/>
        <v>46366</v>
      </c>
      <c r="H17" s="49">
        <v>2026</v>
      </c>
      <c r="I17" s="37" t="s">
        <v>126</v>
      </c>
    </row>
    <row r="18" spans="1:9" ht="30" customHeight="1" x14ac:dyDescent="0.25">
      <c r="A18" s="11" t="s">
        <v>204</v>
      </c>
      <c r="B18" s="10" t="s">
        <v>440</v>
      </c>
      <c r="C18" s="26" t="s">
        <v>394</v>
      </c>
      <c r="D18" s="50">
        <v>46110</v>
      </c>
      <c r="E18" s="52">
        <f t="shared" si="0"/>
        <v>46110</v>
      </c>
      <c r="F18" s="48">
        <f t="shared" si="1"/>
        <v>46114</v>
      </c>
      <c r="G18" s="52">
        <f t="shared" si="2"/>
        <v>46114</v>
      </c>
      <c r="H18" s="49">
        <v>2026</v>
      </c>
      <c r="I18" s="37" t="s">
        <v>126</v>
      </c>
    </row>
    <row r="19" spans="1:9" ht="30" customHeight="1" x14ac:dyDescent="0.25">
      <c r="A19" s="11" t="s">
        <v>204</v>
      </c>
      <c r="B19" s="10" t="s">
        <v>440</v>
      </c>
      <c r="C19" s="26" t="s">
        <v>391</v>
      </c>
      <c r="D19" s="50">
        <v>46180</v>
      </c>
      <c r="E19" s="52">
        <f t="shared" si="0"/>
        <v>46180</v>
      </c>
      <c r="F19" s="48">
        <f t="shared" si="1"/>
        <v>46184</v>
      </c>
      <c r="G19" s="52">
        <f t="shared" si="2"/>
        <v>46184</v>
      </c>
      <c r="H19" s="49">
        <v>2026</v>
      </c>
      <c r="I19" s="37" t="s">
        <v>126</v>
      </c>
    </row>
    <row r="20" spans="1:9" ht="30" customHeight="1" x14ac:dyDescent="0.25">
      <c r="A20" s="11" t="s">
        <v>204</v>
      </c>
      <c r="B20" s="10" t="s">
        <v>440</v>
      </c>
      <c r="C20" s="26" t="s">
        <v>395</v>
      </c>
      <c r="D20" s="50">
        <v>46236</v>
      </c>
      <c r="E20" s="52">
        <f>D20</f>
        <v>46236</v>
      </c>
      <c r="F20" s="48">
        <f t="shared" si="1"/>
        <v>46240</v>
      </c>
      <c r="G20" s="52">
        <f t="shared" si="2"/>
        <v>46240</v>
      </c>
      <c r="H20" s="49">
        <v>2026</v>
      </c>
      <c r="I20" s="37" t="s">
        <v>126</v>
      </c>
    </row>
    <row r="21" spans="1:9" ht="30" customHeight="1" x14ac:dyDescent="0.25">
      <c r="A21" s="11" t="s">
        <v>204</v>
      </c>
      <c r="B21" s="10" t="s">
        <v>440</v>
      </c>
      <c r="C21" s="26" t="s">
        <v>535</v>
      </c>
      <c r="D21" s="50">
        <v>46327</v>
      </c>
      <c r="E21" s="52">
        <f t="shared" si="0"/>
        <v>46327</v>
      </c>
      <c r="F21" s="48">
        <f t="shared" si="1"/>
        <v>46331</v>
      </c>
      <c r="G21" s="52">
        <f t="shared" si="2"/>
        <v>46331</v>
      </c>
      <c r="H21" s="49">
        <v>2026</v>
      </c>
      <c r="I21" s="37" t="s">
        <v>126</v>
      </c>
    </row>
    <row r="22" spans="1:9" ht="30" customHeight="1" x14ac:dyDescent="0.25">
      <c r="A22" s="11" t="s">
        <v>205</v>
      </c>
      <c r="B22" s="10" t="s">
        <v>225</v>
      </c>
      <c r="C22" s="26" t="s">
        <v>400</v>
      </c>
      <c r="D22" s="50">
        <v>46047</v>
      </c>
      <c r="E22" s="52">
        <f t="shared" si="0"/>
        <v>46047</v>
      </c>
      <c r="F22" s="48">
        <f t="shared" si="1"/>
        <v>46051</v>
      </c>
      <c r="G22" s="52">
        <f t="shared" si="2"/>
        <v>46051</v>
      </c>
      <c r="H22" s="49">
        <v>2026</v>
      </c>
      <c r="I22" s="37" t="s">
        <v>126</v>
      </c>
    </row>
    <row r="23" spans="1:9" ht="30" customHeight="1" x14ac:dyDescent="0.25">
      <c r="A23" s="11" t="s">
        <v>205</v>
      </c>
      <c r="B23" s="10" t="s">
        <v>226</v>
      </c>
      <c r="C23" s="26" t="s">
        <v>398</v>
      </c>
      <c r="D23" s="50">
        <v>46091</v>
      </c>
      <c r="E23" s="52">
        <f t="shared" si="0"/>
        <v>46091</v>
      </c>
      <c r="F23" s="48">
        <f t="shared" si="1"/>
        <v>46095</v>
      </c>
      <c r="G23" s="52">
        <f t="shared" si="2"/>
        <v>46095</v>
      </c>
      <c r="H23" s="49">
        <v>2026</v>
      </c>
      <c r="I23" s="37" t="s">
        <v>126</v>
      </c>
    </row>
    <row r="24" spans="1:9" ht="30" customHeight="1" x14ac:dyDescent="0.25">
      <c r="A24" s="11" t="s">
        <v>205</v>
      </c>
      <c r="B24" s="10" t="s">
        <v>227</v>
      </c>
      <c r="C24" s="26" t="s">
        <v>392</v>
      </c>
      <c r="D24" s="50">
        <v>46229</v>
      </c>
      <c r="E24" s="52">
        <f t="shared" si="0"/>
        <v>46229</v>
      </c>
      <c r="F24" s="48">
        <f t="shared" si="1"/>
        <v>46233</v>
      </c>
      <c r="G24" s="52">
        <f t="shared" si="2"/>
        <v>46233</v>
      </c>
      <c r="H24" s="49">
        <v>2026</v>
      </c>
      <c r="I24" s="37" t="s">
        <v>126</v>
      </c>
    </row>
    <row r="25" spans="1:9" ht="30" customHeight="1" x14ac:dyDescent="0.25">
      <c r="A25" s="11" t="s">
        <v>205</v>
      </c>
      <c r="B25" s="10" t="s">
        <v>228</v>
      </c>
      <c r="C25" s="26" t="s">
        <v>391</v>
      </c>
      <c r="D25" s="50">
        <v>46376</v>
      </c>
      <c r="E25" s="52">
        <f t="shared" si="0"/>
        <v>46376</v>
      </c>
      <c r="F25" s="48">
        <f t="shared" si="1"/>
        <v>46380</v>
      </c>
      <c r="G25" s="52">
        <f t="shared" si="2"/>
        <v>46380</v>
      </c>
      <c r="H25" s="49">
        <v>2026</v>
      </c>
      <c r="I25" s="37" t="s">
        <v>126</v>
      </c>
    </row>
    <row r="26" spans="1:9" ht="30" customHeight="1" x14ac:dyDescent="0.25">
      <c r="A26" s="11" t="s">
        <v>206</v>
      </c>
      <c r="B26" s="33" t="s">
        <v>229</v>
      </c>
      <c r="C26" s="26" t="s">
        <v>395</v>
      </c>
      <c r="D26" s="50">
        <v>46047</v>
      </c>
      <c r="E26" s="52">
        <f t="shared" si="0"/>
        <v>46047</v>
      </c>
      <c r="F26" s="48">
        <f t="shared" si="1"/>
        <v>46051</v>
      </c>
      <c r="G26" s="52">
        <f t="shared" si="2"/>
        <v>46051</v>
      </c>
      <c r="H26" s="49">
        <v>2026</v>
      </c>
      <c r="I26" s="37" t="s">
        <v>126</v>
      </c>
    </row>
    <row r="27" spans="1:9" ht="30" customHeight="1" x14ac:dyDescent="0.25">
      <c r="A27" s="11" t="s">
        <v>206</v>
      </c>
      <c r="B27" s="33" t="s">
        <v>229</v>
      </c>
      <c r="C27" s="26" t="s">
        <v>400</v>
      </c>
      <c r="D27" s="50">
        <v>46187</v>
      </c>
      <c r="E27" s="52">
        <f t="shared" si="0"/>
        <v>46187</v>
      </c>
      <c r="F27" s="48">
        <f t="shared" si="1"/>
        <v>46191</v>
      </c>
      <c r="G27" s="52">
        <f t="shared" si="2"/>
        <v>46191</v>
      </c>
      <c r="H27" s="49">
        <v>2026</v>
      </c>
      <c r="I27" s="37" t="s">
        <v>126</v>
      </c>
    </row>
    <row r="28" spans="1:9" ht="30" customHeight="1" x14ac:dyDescent="0.25">
      <c r="A28" s="11" t="s">
        <v>206</v>
      </c>
      <c r="B28" s="33" t="s">
        <v>229</v>
      </c>
      <c r="C28" s="26" t="s">
        <v>391</v>
      </c>
      <c r="D28" s="50">
        <v>46243</v>
      </c>
      <c r="E28" s="52">
        <f t="shared" si="0"/>
        <v>46243</v>
      </c>
      <c r="F28" s="48">
        <f t="shared" si="1"/>
        <v>46247</v>
      </c>
      <c r="G28" s="52">
        <f t="shared" si="2"/>
        <v>46247</v>
      </c>
      <c r="H28" s="49">
        <v>2026</v>
      </c>
      <c r="I28" s="37" t="s">
        <v>126</v>
      </c>
    </row>
    <row r="29" spans="1:9" ht="30" customHeight="1" x14ac:dyDescent="0.25">
      <c r="A29" s="11" t="s">
        <v>206</v>
      </c>
      <c r="B29" s="33" t="s">
        <v>229</v>
      </c>
      <c r="C29" s="26" t="s">
        <v>393</v>
      </c>
      <c r="D29" s="50">
        <v>46320</v>
      </c>
      <c r="E29" s="52">
        <f t="shared" si="0"/>
        <v>46320</v>
      </c>
      <c r="F29" s="48">
        <f t="shared" si="1"/>
        <v>46324</v>
      </c>
      <c r="G29" s="52">
        <f t="shared" si="2"/>
        <v>46324</v>
      </c>
      <c r="H29" s="49">
        <v>2026</v>
      </c>
      <c r="I29" s="37" t="s">
        <v>126</v>
      </c>
    </row>
    <row r="30" spans="1:9" ht="30" customHeight="1" x14ac:dyDescent="0.25">
      <c r="A30" s="11" t="s">
        <v>207</v>
      </c>
      <c r="B30" s="10" t="s">
        <v>195</v>
      </c>
      <c r="C30" s="26" t="s">
        <v>398</v>
      </c>
      <c r="D30" s="50">
        <v>46054</v>
      </c>
      <c r="E30" s="52">
        <f t="shared" si="0"/>
        <v>46054</v>
      </c>
      <c r="F30" s="48">
        <f t="shared" si="1"/>
        <v>46058</v>
      </c>
      <c r="G30" s="52">
        <f t="shared" si="2"/>
        <v>46058</v>
      </c>
      <c r="H30" s="49">
        <v>2026</v>
      </c>
      <c r="I30" s="37" t="s">
        <v>126</v>
      </c>
    </row>
    <row r="31" spans="1:9" ht="30" customHeight="1" x14ac:dyDescent="0.25">
      <c r="A31" s="11" t="s">
        <v>207</v>
      </c>
      <c r="B31" s="10" t="s">
        <v>195</v>
      </c>
      <c r="C31" s="26" t="s">
        <v>392</v>
      </c>
      <c r="D31" s="50">
        <v>46124</v>
      </c>
      <c r="E31" s="52">
        <f t="shared" si="0"/>
        <v>46124</v>
      </c>
      <c r="F31" s="48">
        <f t="shared" si="1"/>
        <v>46128</v>
      </c>
      <c r="G31" s="52">
        <f t="shared" si="2"/>
        <v>46128</v>
      </c>
      <c r="H31" s="49">
        <v>2026</v>
      </c>
      <c r="I31" s="37" t="s">
        <v>126</v>
      </c>
    </row>
    <row r="32" spans="1:9" ht="30" customHeight="1" x14ac:dyDescent="0.25">
      <c r="A32" s="11" t="s">
        <v>207</v>
      </c>
      <c r="B32" s="10" t="s">
        <v>195</v>
      </c>
      <c r="C32" s="26" t="s">
        <v>400</v>
      </c>
      <c r="D32" s="50">
        <v>46222</v>
      </c>
      <c r="E32" s="52">
        <f t="shared" si="0"/>
        <v>46222</v>
      </c>
      <c r="F32" s="48">
        <f t="shared" si="1"/>
        <v>46226</v>
      </c>
      <c r="G32" s="52">
        <f t="shared" si="2"/>
        <v>46226</v>
      </c>
      <c r="H32" s="49">
        <v>2026</v>
      </c>
      <c r="I32" s="37" t="s">
        <v>126</v>
      </c>
    </row>
    <row r="33" spans="1:9" ht="30" customHeight="1" x14ac:dyDescent="0.25">
      <c r="A33" s="11" t="s">
        <v>207</v>
      </c>
      <c r="B33" s="10" t="s">
        <v>195</v>
      </c>
      <c r="C33" s="26" t="s">
        <v>391</v>
      </c>
      <c r="D33" s="50">
        <v>46334</v>
      </c>
      <c r="E33" s="52">
        <f t="shared" si="0"/>
        <v>46334</v>
      </c>
      <c r="F33" s="48">
        <f t="shared" si="1"/>
        <v>46338</v>
      </c>
      <c r="G33" s="52">
        <f t="shared" si="2"/>
        <v>46338</v>
      </c>
      <c r="H33" s="49">
        <v>2026</v>
      </c>
      <c r="I33" s="37" t="s">
        <v>126</v>
      </c>
    </row>
    <row r="34" spans="1:9" ht="30" customHeight="1" x14ac:dyDescent="0.25">
      <c r="A34" s="11" t="s">
        <v>208</v>
      </c>
      <c r="B34" s="10" t="s">
        <v>196</v>
      </c>
      <c r="C34" s="26" t="s">
        <v>389</v>
      </c>
      <c r="D34" s="50">
        <v>46110</v>
      </c>
      <c r="E34" s="52">
        <f>D34</f>
        <v>46110</v>
      </c>
      <c r="F34" s="48">
        <f t="shared" si="1"/>
        <v>46114</v>
      </c>
      <c r="G34" s="52">
        <f>F34</f>
        <v>46114</v>
      </c>
      <c r="H34" s="49">
        <v>2026</v>
      </c>
      <c r="I34" s="37" t="s">
        <v>126</v>
      </c>
    </row>
    <row r="35" spans="1:9" ht="30" customHeight="1" x14ac:dyDescent="0.25">
      <c r="A35" s="32" t="s">
        <v>208</v>
      </c>
      <c r="B35" s="10" t="s">
        <v>196</v>
      </c>
      <c r="C35" s="26" t="s">
        <v>390</v>
      </c>
      <c r="D35" s="50">
        <v>46159</v>
      </c>
      <c r="E35" s="52">
        <f t="shared" ref="E35:E89" si="3">D35</f>
        <v>46159</v>
      </c>
      <c r="F35" s="48">
        <f t="shared" si="1"/>
        <v>46163</v>
      </c>
      <c r="G35" s="52">
        <f t="shared" ref="G35:G89" si="4">F35</f>
        <v>46163</v>
      </c>
      <c r="H35" s="49">
        <v>2026</v>
      </c>
      <c r="I35" s="37" t="s">
        <v>126</v>
      </c>
    </row>
    <row r="36" spans="1:9" ht="30" customHeight="1" x14ac:dyDescent="0.25">
      <c r="A36" s="32" t="s">
        <v>208</v>
      </c>
      <c r="B36" s="10" t="s">
        <v>196</v>
      </c>
      <c r="C36" s="26" t="s">
        <v>391</v>
      </c>
      <c r="D36" s="50">
        <v>46271</v>
      </c>
      <c r="E36" s="52">
        <f t="shared" si="3"/>
        <v>46271</v>
      </c>
      <c r="F36" s="48">
        <f t="shared" si="1"/>
        <v>46275</v>
      </c>
      <c r="G36" s="52">
        <f t="shared" si="4"/>
        <v>46275</v>
      </c>
      <c r="H36" s="49">
        <v>2026</v>
      </c>
      <c r="I36" s="37" t="s">
        <v>126</v>
      </c>
    </row>
    <row r="37" spans="1:9" ht="30" customHeight="1" x14ac:dyDescent="0.25">
      <c r="A37" s="32" t="s">
        <v>208</v>
      </c>
      <c r="B37" s="10" t="s">
        <v>196</v>
      </c>
      <c r="C37" s="26" t="s">
        <v>392</v>
      </c>
      <c r="D37" s="50">
        <v>46355</v>
      </c>
      <c r="E37" s="52">
        <f t="shared" si="3"/>
        <v>46355</v>
      </c>
      <c r="F37" s="48">
        <f t="shared" si="1"/>
        <v>46359</v>
      </c>
      <c r="G37" s="52">
        <f t="shared" si="4"/>
        <v>46359</v>
      </c>
      <c r="H37" s="49">
        <v>2026</v>
      </c>
      <c r="I37" s="37" t="s">
        <v>126</v>
      </c>
    </row>
    <row r="38" spans="1:9" ht="30" customHeight="1" x14ac:dyDescent="0.25">
      <c r="A38" s="32" t="s">
        <v>209</v>
      </c>
      <c r="B38" s="10" t="s">
        <v>197</v>
      </c>
      <c r="C38" s="26" t="s">
        <v>393</v>
      </c>
      <c r="D38" s="48">
        <v>46064</v>
      </c>
      <c r="E38" s="52">
        <f t="shared" si="3"/>
        <v>46064</v>
      </c>
      <c r="F38" s="48">
        <f t="shared" si="1"/>
        <v>46068</v>
      </c>
      <c r="G38" s="52">
        <f t="shared" si="4"/>
        <v>46068</v>
      </c>
      <c r="H38" s="49">
        <v>2026</v>
      </c>
      <c r="I38" s="37" t="s">
        <v>126</v>
      </c>
    </row>
    <row r="39" spans="1:9" ht="30" customHeight="1" x14ac:dyDescent="0.25">
      <c r="A39" s="32" t="s">
        <v>209</v>
      </c>
      <c r="B39" s="10" t="s">
        <v>197</v>
      </c>
      <c r="C39" s="26" t="s">
        <v>471</v>
      </c>
      <c r="D39" s="48">
        <v>46138</v>
      </c>
      <c r="E39" s="52">
        <f t="shared" si="3"/>
        <v>46138</v>
      </c>
      <c r="F39" s="48">
        <f t="shared" si="1"/>
        <v>46142</v>
      </c>
      <c r="G39" s="52">
        <f t="shared" si="4"/>
        <v>46142</v>
      </c>
      <c r="H39" s="49">
        <v>2026</v>
      </c>
      <c r="I39" s="37" t="s">
        <v>126</v>
      </c>
    </row>
    <row r="40" spans="1:9" ht="30" customHeight="1" x14ac:dyDescent="0.25">
      <c r="A40" s="32" t="s">
        <v>209</v>
      </c>
      <c r="B40" s="10" t="s">
        <v>197</v>
      </c>
      <c r="C40" s="26" t="s">
        <v>395</v>
      </c>
      <c r="D40" s="48">
        <v>46257</v>
      </c>
      <c r="E40" s="52">
        <f t="shared" si="3"/>
        <v>46257</v>
      </c>
      <c r="F40" s="48">
        <f t="shared" si="1"/>
        <v>46261</v>
      </c>
      <c r="G40" s="52">
        <f t="shared" si="4"/>
        <v>46261</v>
      </c>
      <c r="H40" s="49">
        <v>2026</v>
      </c>
      <c r="I40" s="37" t="s">
        <v>126</v>
      </c>
    </row>
    <row r="41" spans="1:9" ht="30" customHeight="1" x14ac:dyDescent="0.25">
      <c r="A41" s="32" t="s">
        <v>209</v>
      </c>
      <c r="B41" s="10" t="s">
        <v>197</v>
      </c>
      <c r="C41" s="26" t="s">
        <v>391</v>
      </c>
      <c r="D41" s="48">
        <v>46299</v>
      </c>
      <c r="E41" s="52">
        <f t="shared" si="3"/>
        <v>46299</v>
      </c>
      <c r="F41" s="48">
        <f t="shared" si="1"/>
        <v>46303</v>
      </c>
      <c r="G41" s="52">
        <f t="shared" si="4"/>
        <v>46303</v>
      </c>
      <c r="H41" s="49">
        <v>2026</v>
      </c>
      <c r="I41" s="37" t="s">
        <v>126</v>
      </c>
    </row>
    <row r="42" spans="1:9" ht="30" customHeight="1" x14ac:dyDescent="0.25">
      <c r="A42" s="11" t="s">
        <v>210</v>
      </c>
      <c r="B42" s="10" t="s">
        <v>475</v>
      </c>
      <c r="C42" s="26" t="s">
        <v>398</v>
      </c>
      <c r="D42" s="48">
        <v>46040</v>
      </c>
      <c r="E42" s="52">
        <f t="shared" si="3"/>
        <v>46040</v>
      </c>
      <c r="F42" s="48">
        <f t="shared" si="1"/>
        <v>46044</v>
      </c>
      <c r="G42" s="52">
        <f t="shared" si="4"/>
        <v>46044</v>
      </c>
      <c r="H42" s="49">
        <v>2026</v>
      </c>
      <c r="I42" s="37" t="s">
        <v>126</v>
      </c>
    </row>
    <row r="43" spans="1:9" ht="30" customHeight="1" x14ac:dyDescent="0.25">
      <c r="A43" s="11" t="s">
        <v>210</v>
      </c>
      <c r="B43" s="10" t="s">
        <v>475</v>
      </c>
      <c r="C43" s="26" t="s">
        <v>391</v>
      </c>
      <c r="D43" s="48">
        <v>46173</v>
      </c>
      <c r="E43" s="52">
        <f t="shared" si="3"/>
        <v>46173</v>
      </c>
      <c r="F43" s="48">
        <f t="shared" si="1"/>
        <v>46177</v>
      </c>
      <c r="G43" s="52">
        <f t="shared" si="4"/>
        <v>46177</v>
      </c>
      <c r="H43" s="49">
        <v>2026</v>
      </c>
      <c r="I43" s="37" t="s">
        <v>126</v>
      </c>
    </row>
    <row r="44" spans="1:9" ht="30" customHeight="1" x14ac:dyDescent="0.25">
      <c r="A44" s="11" t="s">
        <v>210</v>
      </c>
      <c r="B44" s="10" t="s">
        <v>475</v>
      </c>
      <c r="C44" s="26" t="s">
        <v>399</v>
      </c>
      <c r="D44" s="48">
        <v>46271</v>
      </c>
      <c r="E44" s="52">
        <f t="shared" si="3"/>
        <v>46271</v>
      </c>
      <c r="F44" s="48">
        <f t="shared" si="1"/>
        <v>46275</v>
      </c>
      <c r="G44" s="52">
        <f t="shared" si="4"/>
        <v>46275</v>
      </c>
      <c r="H44" s="49">
        <v>2026</v>
      </c>
      <c r="I44" s="37" t="s">
        <v>126</v>
      </c>
    </row>
    <row r="45" spans="1:9" ht="30" customHeight="1" x14ac:dyDescent="0.25">
      <c r="A45" s="11" t="s">
        <v>210</v>
      </c>
      <c r="B45" s="10" t="s">
        <v>475</v>
      </c>
      <c r="C45" s="26" t="s">
        <v>389</v>
      </c>
      <c r="D45" s="48">
        <v>46341</v>
      </c>
      <c r="E45" s="52">
        <f t="shared" si="3"/>
        <v>46341</v>
      </c>
      <c r="F45" s="48">
        <f t="shared" si="1"/>
        <v>46345</v>
      </c>
      <c r="G45" s="52">
        <f t="shared" si="4"/>
        <v>46345</v>
      </c>
      <c r="H45" s="49">
        <v>2026</v>
      </c>
      <c r="I45" s="37" t="s">
        <v>126</v>
      </c>
    </row>
    <row r="46" spans="1:9" ht="30" customHeight="1" x14ac:dyDescent="0.25">
      <c r="A46" s="11" t="s">
        <v>211</v>
      </c>
      <c r="B46" s="10" t="s">
        <v>236</v>
      </c>
      <c r="C46" s="26" t="s">
        <v>391</v>
      </c>
      <c r="D46" s="48">
        <v>46026</v>
      </c>
      <c r="E46" s="52">
        <f t="shared" si="3"/>
        <v>46026</v>
      </c>
      <c r="F46" s="48">
        <f t="shared" si="1"/>
        <v>46030</v>
      </c>
      <c r="G46" s="52">
        <f t="shared" si="4"/>
        <v>46030</v>
      </c>
      <c r="H46" s="49">
        <v>2026</v>
      </c>
      <c r="I46" s="37" t="s">
        <v>126</v>
      </c>
    </row>
    <row r="47" spans="1:9" ht="30" customHeight="1" x14ac:dyDescent="0.25">
      <c r="A47" s="11" t="s">
        <v>211</v>
      </c>
      <c r="B47" s="10" t="s">
        <v>236</v>
      </c>
      <c r="C47" s="26" t="s">
        <v>400</v>
      </c>
      <c r="D47" s="48">
        <v>46145</v>
      </c>
      <c r="E47" s="52">
        <f t="shared" si="3"/>
        <v>46145</v>
      </c>
      <c r="F47" s="48">
        <f t="shared" si="1"/>
        <v>46149</v>
      </c>
      <c r="G47" s="52">
        <f t="shared" si="4"/>
        <v>46149</v>
      </c>
      <c r="H47" s="49">
        <v>2026</v>
      </c>
      <c r="I47" s="37" t="s">
        <v>126</v>
      </c>
    </row>
    <row r="48" spans="1:9" ht="30" customHeight="1" x14ac:dyDescent="0.25">
      <c r="A48" s="11" t="s">
        <v>211</v>
      </c>
      <c r="B48" s="10" t="s">
        <v>236</v>
      </c>
      <c r="C48" s="26" t="s">
        <v>395</v>
      </c>
      <c r="D48" s="48">
        <v>46264</v>
      </c>
      <c r="E48" s="52">
        <f t="shared" si="3"/>
        <v>46264</v>
      </c>
      <c r="F48" s="48">
        <f t="shared" si="1"/>
        <v>46268</v>
      </c>
      <c r="G48" s="52">
        <f t="shared" si="4"/>
        <v>46268</v>
      </c>
      <c r="H48" s="49">
        <v>2026</v>
      </c>
      <c r="I48" s="37" t="s">
        <v>126</v>
      </c>
    </row>
    <row r="49" spans="1:9" ht="30" customHeight="1" x14ac:dyDescent="0.25">
      <c r="A49" s="11" t="s">
        <v>211</v>
      </c>
      <c r="B49" s="10" t="s">
        <v>236</v>
      </c>
      <c r="C49" s="26" t="s">
        <v>392</v>
      </c>
      <c r="D49" s="48">
        <v>46383</v>
      </c>
      <c r="E49" s="52">
        <f t="shared" si="3"/>
        <v>46383</v>
      </c>
      <c r="F49" s="48">
        <f t="shared" si="1"/>
        <v>46387</v>
      </c>
      <c r="G49" s="52">
        <f t="shared" si="4"/>
        <v>46387</v>
      </c>
      <c r="H49" s="49">
        <v>2026</v>
      </c>
      <c r="I49" s="37" t="s">
        <v>126</v>
      </c>
    </row>
    <row r="50" spans="1:9" ht="30" customHeight="1" x14ac:dyDescent="0.25">
      <c r="A50" s="11" t="s">
        <v>212</v>
      </c>
      <c r="B50" s="10" t="s">
        <v>194</v>
      </c>
      <c r="C50" s="26" t="s">
        <v>398</v>
      </c>
      <c r="D50" s="48">
        <v>46075</v>
      </c>
      <c r="E50" s="52">
        <f t="shared" si="3"/>
        <v>46075</v>
      </c>
      <c r="F50" s="48">
        <f t="shared" si="1"/>
        <v>46079</v>
      </c>
      <c r="G50" s="52">
        <f t="shared" si="4"/>
        <v>46079</v>
      </c>
      <c r="H50" s="49">
        <v>2026</v>
      </c>
      <c r="I50" s="37" t="s">
        <v>126</v>
      </c>
    </row>
    <row r="51" spans="1:9" ht="30" customHeight="1" x14ac:dyDescent="0.25">
      <c r="A51" s="11" t="s">
        <v>212</v>
      </c>
      <c r="B51" s="10" t="s">
        <v>194</v>
      </c>
      <c r="C51" s="26" t="s">
        <v>394</v>
      </c>
      <c r="D51" s="48">
        <v>46201</v>
      </c>
      <c r="E51" s="52">
        <f t="shared" si="3"/>
        <v>46201</v>
      </c>
      <c r="F51" s="48">
        <f t="shared" si="1"/>
        <v>46205</v>
      </c>
      <c r="G51" s="52">
        <f t="shared" si="4"/>
        <v>46205</v>
      </c>
      <c r="H51" s="49">
        <v>2026</v>
      </c>
      <c r="I51" s="37" t="s">
        <v>126</v>
      </c>
    </row>
    <row r="52" spans="1:9" ht="30" customHeight="1" x14ac:dyDescent="0.25">
      <c r="A52" s="11" t="s">
        <v>212</v>
      </c>
      <c r="B52" s="10" t="s">
        <v>194</v>
      </c>
      <c r="C52" s="26" t="s">
        <v>399</v>
      </c>
      <c r="D52" s="48">
        <v>46278</v>
      </c>
      <c r="E52" s="52">
        <f t="shared" si="3"/>
        <v>46278</v>
      </c>
      <c r="F52" s="48">
        <f t="shared" si="1"/>
        <v>46282</v>
      </c>
      <c r="G52" s="52">
        <f t="shared" si="4"/>
        <v>46282</v>
      </c>
      <c r="H52" s="49">
        <v>2026</v>
      </c>
      <c r="I52" s="37" t="s">
        <v>126</v>
      </c>
    </row>
    <row r="53" spans="1:9" ht="30" customHeight="1" x14ac:dyDescent="0.25">
      <c r="A53" s="11" t="s">
        <v>212</v>
      </c>
      <c r="B53" s="10" t="s">
        <v>194</v>
      </c>
      <c r="C53" s="26" t="s">
        <v>391</v>
      </c>
      <c r="D53" s="48">
        <v>46369</v>
      </c>
      <c r="E53" s="52">
        <f t="shared" si="3"/>
        <v>46369</v>
      </c>
      <c r="F53" s="48">
        <f t="shared" si="1"/>
        <v>46373</v>
      </c>
      <c r="G53" s="52">
        <f t="shared" si="4"/>
        <v>46373</v>
      </c>
      <c r="H53" s="49">
        <v>2026</v>
      </c>
      <c r="I53" s="37" t="s">
        <v>126</v>
      </c>
    </row>
    <row r="54" spans="1:9" ht="30" customHeight="1" x14ac:dyDescent="0.25">
      <c r="A54" s="11" t="s">
        <v>213</v>
      </c>
      <c r="B54" s="10" t="s">
        <v>198</v>
      </c>
      <c r="C54" s="26" t="s">
        <v>402</v>
      </c>
      <c r="D54" s="48">
        <v>46047</v>
      </c>
      <c r="E54" s="52">
        <f t="shared" si="3"/>
        <v>46047</v>
      </c>
      <c r="F54" s="48">
        <f t="shared" si="1"/>
        <v>46051</v>
      </c>
      <c r="G54" s="52">
        <f t="shared" si="4"/>
        <v>46051</v>
      </c>
      <c r="H54" s="49">
        <v>2026</v>
      </c>
      <c r="I54" s="37" t="s">
        <v>126</v>
      </c>
    </row>
    <row r="55" spans="1:9" ht="30" customHeight="1" x14ac:dyDescent="0.25">
      <c r="A55" s="11" t="s">
        <v>213</v>
      </c>
      <c r="B55" s="10" t="s">
        <v>198</v>
      </c>
      <c r="C55" s="26" t="s">
        <v>400</v>
      </c>
      <c r="D55" s="48">
        <v>46159</v>
      </c>
      <c r="E55" s="52">
        <f t="shared" si="3"/>
        <v>46159</v>
      </c>
      <c r="F55" s="48">
        <f t="shared" si="1"/>
        <v>46163</v>
      </c>
      <c r="G55" s="52">
        <f t="shared" si="4"/>
        <v>46163</v>
      </c>
      <c r="H55" s="49">
        <v>2026</v>
      </c>
      <c r="I55" s="37" t="s">
        <v>126</v>
      </c>
    </row>
    <row r="56" spans="1:9" ht="30" customHeight="1" x14ac:dyDescent="0.25">
      <c r="A56" s="11" t="s">
        <v>213</v>
      </c>
      <c r="B56" s="10" t="s">
        <v>198</v>
      </c>
      <c r="C56" s="26" t="s">
        <v>391</v>
      </c>
      <c r="D56" s="48">
        <v>46236</v>
      </c>
      <c r="E56" s="52">
        <f t="shared" si="3"/>
        <v>46236</v>
      </c>
      <c r="F56" s="48">
        <f t="shared" si="1"/>
        <v>46240</v>
      </c>
      <c r="G56" s="52">
        <f t="shared" si="4"/>
        <v>46240</v>
      </c>
      <c r="H56" s="49">
        <v>2026</v>
      </c>
      <c r="I56" s="37" t="s">
        <v>126</v>
      </c>
    </row>
    <row r="57" spans="1:9" ht="30" customHeight="1" x14ac:dyDescent="0.25">
      <c r="A57" s="11" t="s">
        <v>213</v>
      </c>
      <c r="B57" s="10" t="s">
        <v>198</v>
      </c>
      <c r="C57" s="26" t="s">
        <v>395</v>
      </c>
      <c r="D57" s="48">
        <v>46341</v>
      </c>
      <c r="E57" s="52">
        <f t="shared" si="3"/>
        <v>46341</v>
      </c>
      <c r="F57" s="48">
        <f t="shared" si="1"/>
        <v>46345</v>
      </c>
      <c r="G57" s="52">
        <f t="shared" si="4"/>
        <v>46345</v>
      </c>
      <c r="H57" s="49">
        <v>2026</v>
      </c>
      <c r="I57" s="37" t="s">
        <v>126</v>
      </c>
    </row>
    <row r="58" spans="1:9" ht="30" customHeight="1" x14ac:dyDescent="0.25">
      <c r="A58" s="11" t="s">
        <v>214</v>
      </c>
      <c r="B58" s="10" t="s">
        <v>441</v>
      </c>
      <c r="C58" s="26" t="s">
        <v>392</v>
      </c>
      <c r="D58" s="48">
        <v>46054</v>
      </c>
      <c r="E58" s="52">
        <f t="shared" si="3"/>
        <v>46054</v>
      </c>
      <c r="F58" s="48">
        <f>D58+5</f>
        <v>46059</v>
      </c>
      <c r="G58" s="52">
        <f t="shared" si="4"/>
        <v>46059</v>
      </c>
      <c r="H58" s="49">
        <v>2026</v>
      </c>
      <c r="I58" s="37" t="s">
        <v>126</v>
      </c>
    </row>
    <row r="59" spans="1:9" ht="30" customHeight="1" x14ac:dyDescent="0.25">
      <c r="A59" s="11" t="s">
        <v>214</v>
      </c>
      <c r="B59" s="10" t="s">
        <v>441</v>
      </c>
      <c r="C59" s="26" t="s">
        <v>391</v>
      </c>
      <c r="D59" s="48">
        <v>46173</v>
      </c>
      <c r="E59" s="52">
        <f t="shared" si="3"/>
        <v>46173</v>
      </c>
      <c r="F59" s="48">
        <f t="shared" ref="F59:F61" si="5">D59+5</f>
        <v>46178</v>
      </c>
      <c r="G59" s="52">
        <f t="shared" si="4"/>
        <v>46178</v>
      </c>
      <c r="H59" s="49">
        <v>2026</v>
      </c>
      <c r="I59" s="37" t="s">
        <v>126</v>
      </c>
    </row>
    <row r="60" spans="1:9" ht="30" customHeight="1" x14ac:dyDescent="0.25">
      <c r="A60" s="11" t="s">
        <v>214</v>
      </c>
      <c r="B60" s="10" t="s">
        <v>441</v>
      </c>
      <c r="C60" s="26" t="s">
        <v>395</v>
      </c>
      <c r="D60" s="48">
        <v>46229</v>
      </c>
      <c r="E60" s="52">
        <f t="shared" si="3"/>
        <v>46229</v>
      </c>
      <c r="F60" s="48">
        <f t="shared" si="5"/>
        <v>46234</v>
      </c>
      <c r="G60" s="52">
        <f t="shared" si="4"/>
        <v>46234</v>
      </c>
      <c r="H60" s="49">
        <v>2026</v>
      </c>
      <c r="I60" s="37" t="s">
        <v>126</v>
      </c>
    </row>
    <row r="61" spans="1:9" ht="30" customHeight="1" x14ac:dyDescent="0.25">
      <c r="A61" s="11" t="s">
        <v>214</v>
      </c>
      <c r="B61" s="10" t="s">
        <v>441</v>
      </c>
      <c r="C61" s="26" t="s">
        <v>400</v>
      </c>
      <c r="D61" s="48">
        <v>46313</v>
      </c>
      <c r="E61" s="52">
        <f t="shared" si="3"/>
        <v>46313</v>
      </c>
      <c r="F61" s="48">
        <f t="shared" si="5"/>
        <v>46318</v>
      </c>
      <c r="G61" s="52">
        <f t="shared" si="4"/>
        <v>46318</v>
      </c>
      <c r="H61" s="49">
        <v>2026</v>
      </c>
      <c r="I61" s="37" t="s">
        <v>126</v>
      </c>
    </row>
    <row r="62" spans="1:9" ht="30" customHeight="1" x14ac:dyDescent="0.25">
      <c r="A62" s="11" t="s">
        <v>675</v>
      </c>
      <c r="B62" s="10" t="s">
        <v>695</v>
      </c>
      <c r="C62" s="26" t="s">
        <v>395</v>
      </c>
      <c r="D62" s="48">
        <v>46075</v>
      </c>
      <c r="E62" s="52">
        <f t="shared" si="3"/>
        <v>46075</v>
      </c>
      <c r="F62" s="48">
        <f t="shared" ref="F62:F89" si="6">D62+4</f>
        <v>46079</v>
      </c>
      <c r="G62" s="52">
        <f t="shared" si="4"/>
        <v>46079</v>
      </c>
      <c r="H62" s="49">
        <v>2026</v>
      </c>
      <c r="I62" s="37" t="s">
        <v>126</v>
      </c>
    </row>
    <row r="63" spans="1:9" ht="30" customHeight="1" x14ac:dyDescent="0.25">
      <c r="A63" s="11" t="s">
        <v>675</v>
      </c>
      <c r="B63" s="10" t="s">
        <v>695</v>
      </c>
      <c r="C63" s="26" t="s">
        <v>391</v>
      </c>
      <c r="D63" s="48">
        <v>46194</v>
      </c>
      <c r="E63" s="52">
        <f t="shared" si="3"/>
        <v>46194</v>
      </c>
      <c r="F63" s="48">
        <f t="shared" si="6"/>
        <v>46198</v>
      </c>
      <c r="G63" s="52">
        <f t="shared" si="4"/>
        <v>46198</v>
      </c>
      <c r="H63" s="49">
        <v>2026</v>
      </c>
      <c r="I63" s="37" t="s">
        <v>126</v>
      </c>
    </row>
    <row r="64" spans="1:9" ht="30" customHeight="1" x14ac:dyDescent="0.25">
      <c r="A64" s="11" t="s">
        <v>675</v>
      </c>
      <c r="B64" s="10" t="s">
        <v>695</v>
      </c>
      <c r="C64" s="26" t="s">
        <v>400</v>
      </c>
      <c r="D64" s="48">
        <v>46243</v>
      </c>
      <c r="E64" s="52">
        <f t="shared" si="3"/>
        <v>46243</v>
      </c>
      <c r="F64" s="48">
        <f t="shared" si="6"/>
        <v>46247</v>
      </c>
      <c r="G64" s="52">
        <f t="shared" si="4"/>
        <v>46247</v>
      </c>
      <c r="H64" s="49">
        <v>2026</v>
      </c>
      <c r="I64" s="37" t="s">
        <v>126</v>
      </c>
    </row>
    <row r="65" spans="1:9" ht="30" customHeight="1" x14ac:dyDescent="0.25">
      <c r="A65" s="11" t="s">
        <v>675</v>
      </c>
      <c r="B65" s="10" t="s">
        <v>695</v>
      </c>
      <c r="C65" s="26" t="s">
        <v>535</v>
      </c>
      <c r="D65" s="48">
        <v>46334</v>
      </c>
      <c r="E65" s="52">
        <f t="shared" si="3"/>
        <v>46334</v>
      </c>
      <c r="F65" s="48">
        <f t="shared" si="6"/>
        <v>46338</v>
      </c>
      <c r="G65" s="52">
        <f t="shared" si="4"/>
        <v>46338</v>
      </c>
      <c r="H65" s="49">
        <v>2026</v>
      </c>
      <c r="I65" s="37" t="s">
        <v>126</v>
      </c>
    </row>
    <row r="66" spans="1:9" ht="30" customHeight="1" x14ac:dyDescent="0.25">
      <c r="A66" s="11" t="s">
        <v>676</v>
      </c>
      <c r="B66" s="10" t="s">
        <v>698</v>
      </c>
      <c r="C66" s="26" t="s">
        <v>395</v>
      </c>
      <c r="D66" s="48">
        <v>46068</v>
      </c>
      <c r="E66" s="52">
        <f t="shared" si="3"/>
        <v>46068</v>
      </c>
      <c r="F66" s="48">
        <f t="shared" si="6"/>
        <v>46072</v>
      </c>
      <c r="G66" s="52">
        <f t="shared" si="4"/>
        <v>46072</v>
      </c>
      <c r="H66" s="49">
        <v>2026</v>
      </c>
      <c r="I66" s="37" t="s">
        <v>126</v>
      </c>
    </row>
    <row r="67" spans="1:9" ht="30" customHeight="1" x14ac:dyDescent="0.25">
      <c r="A67" s="11" t="s">
        <v>676</v>
      </c>
      <c r="B67" s="10" t="s">
        <v>698</v>
      </c>
      <c r="C67" s="26" t="s">
        <v>400</v>
      </c>
      <c r="D67" s="48">
        <v>46138</v>
      </c>
      <c r="E67" s="52">
        <f t="shared" si="3"/>
        <v>46138</v>
      </c>
      <c r="F67" s="48">
        <f t="shared" si="6"/>
        <v>46142</v>
      </c>
      <c r="G67" s="52">
        <f t="shared" si="4"/>
        <v>46142</v>
      </c>
      <c r="H67" s="49">
        <v>2026</v>
      </c>
      <c r="I67" s="37" t="s">
        <v>126</v>
      </c>
    </row>
    <row r="68" spans="1:9" ht="30" customHeight="1" x14ac:dyDescent="0.25">
      <c r="A68" s="11" t="s">
        <v>676</v>
      </c>
      <c r="B68" s="10" t="s">
        <v>698</v>
      </c>
      <c r="C68" s="26" t="s">
        <v>392</v>
      </c>
      <c r="D68" s="48">
        <v>46250</v>
      </c>
      <c r="E68" s="52">
        <f t="shared" si="3"/>
        <v>46250</v>
      </c>
      <c r="F68" s="48">
        <f t="shared" si="6"/>
        <v>46254</v>
      </c>
      <c r="G68" s="52">
        <f t="shared" si="4"/>
        <v>46254</v>
      </c>
      <c r="H68" s="49">
        <v>2026</v>
      </c>
      <c r="I68" s="37" t="s">
        <v>126</v>
      </c>
    </row>
    <row r="69" spans="1:9" ht="30" customHeight="1" x14ac:dyDescent="0.25">
      <c r="A69" s="11" t="s">
        <v>676</v>
      </c>
      <c r="B69" s="10" t="s">
        <v>698</v>
      </c>
      <c r="C69" s="26" t="s">
        <v>391</v>
      </c>
      <c r="D69" s="48">
        <v>46348</v>
      </c>
      <c r="E69" s="52">
        <f t="shared" si="3"/>
        <v>46348</v>
      </c>
      <c r="F69" s="48">
        <f t="shared" si="6"/>
        <v>46352</v>
      </c>
      <c r="G69" s="52">
        <f t="shared" si="4"/>
        <v>46352</v>
      </c>
      <c r="H69" s="49">
        <v>2026</v>
      </c>
      <c r="I69" s="37" t="s">
        <v>126</v>
      </c>
    </row>
    <row r="70" spans="1:9" ht="30" customHeight="1" x14ac:dyDescent="0.25">
      <c r="A70" s="11" t="s">
        <v>696</v>
      </c>
      <c r="B70" s="10" t="s">
        <v>699</v>
      </c>
      <c r="C70" s="26" t="s">
        <v>400</v>
      </c>
      <c r="D70" s="48">
        <v>46110</v>
      </c>
      <c r="E70" s="52">
        <f t="shared" si="3"/>
        <v>46110</v>
      </c>
      <c r="F70" s="48">
        <f t="shared" si="6"/>
        <v>46114</v>
      </c>
      <c r="G70" s="52">
        <f t="shared" si="4"/>
        <v>46114</v>
      </c>
      <c r="H70" s="49">
        <v>2026</v>
      </c>
      <c r="I70" s="37" t="s">
        <v>126</v>
      </c>
    </row>
    <row r="71" spans="1:9" ht="30" customHeight="1" x14ac:dyDescent="0.25">
      <c r="A71" s="11" t="s">
        <v>696</v>
      </c>
      <c r="B71" s="10" t="s">
        <v>699</v>
      </c>
      <c r="C71" s="26" t="s">
        <v>535</v>
      </c>
      <c r="D71" s="48">
        <v>46201</v>
      </c>
      <c r="E71" s="52">
        <f t="shared" si="3"/>
        <v>46201</v>
      </c>
      <c r="F71" s="48">
        <f t="shared" si="6"/>
        <v>46205</v>
      </c>
      <c r="G71" s="52">
        <f t="shared" si="4"/>
        <v>46205</v>
      </c>
      <c r="H71" s="49">
        <v>2026</v>
      </c>
      <c r="I71" s="37" t="s">
        <v>126</v>
      </c>
    </row>
    <row r="72" spans="1:9" ht="30" customHeight="1" x14ac:dyDescent="0.25">
      <c r="A72" s="11" t="s">
        <v>696</v>
      </c>
      <c r="B72" s="10" t="s">
        <v>699</v>
      </c>
      <c r="C72" s="26" t="s">
        <v>391</v>
      </c>
      <c r="D72" s="48">
        <v>46292</v>
      </c>
      <c r="E72" s="52">
        <f t="shared" si="3"/>
        <v>46292</v>
      </c>
      <c r="F72" s="48">
        <f t="shared" si="6"/>
        <v>46296</v>
      </c>
      <c r="G72" s="52">
        <f t="shared" si="4"/>
        <v>46296</v>
      </c>
      <c r="H72" s="49">
        <v>2026</v>
      </c>
      <c r="I72" s="37" t="s">
        <v>126</v>
      </c>
    </row>
    <row r="73" spans="1:9" ht="30" customHeight="1" x14ac:dyDescent="0.25">
      <c r="A73" s="11" t="s">
        <v>696</v>
      </c>
      <c r="B73" s="10" t="s">
        <v>699</v>
      </c>
      <c r="C73" s="26" t="s">
        <v>398</v>
      </c>
      <c r="D73" s="48">
        <v>46369</v>
      </c>
      <c r="E73" s="52">
        <f t="shared" si="3"/>
        <v>46369</v>
      </c>
      <c r="F73" s="48">
        <f t="shared" si="6"/>
        <v>46373</v>
      </c>
      <c r="G73" s="52">
        <f t="shared" si="4"/>
        <v>46373</v>
      </c>
      <c r="H73" s="49">
        <v>2026</v>
      </c>
      <c r="I73" s="37" t="s">
        <v>126</v>
      </c>
    </row>
    <row r="74" spans="1:9" ht="30" customHeight="1" x14ac:dyDescent="0.25">
      <c r="A74" s="11" t="s">
        <v>677</v>
      </c>
      <c r="B74" s="10" t="s">
        <v>700</v>
      </c>
      <c r="C74" s="26" t="s">
        <v>391</v>
      </c>
      <c r="D74" s="48">
        <v>46040</v>
      </c>
      <c r="E74" s="52">
        <f t="shared" si="3"/>
        <v>46040</v>
      </c>
      <c r="F74" s="48">
        <f t="shared" si="6"/>
        <v>46044</v>
      </c>
      <c r="G74" s="52">
        <f t="shared" si="4"/>
        <v>46044</v>
      </c>
      <c r="H74" s="49">
        <v>2026</v>
      </c>
      <c r="I74" s="37" t="s">
        <v>126</v>
      </c>
    </row>
    <row r="75" spans="1:9" ht="30" customHeight="1" x14ac:dyDescent="0.25">
      <c r="A75" s="11" t="s">
        <v>677</v>
      </c>
      <c r="B75" s="10" t="s">
        <v>700</v>
      </c>
      <c r="C75" s="26" t="s">
        <v>395</v>
      </c>
      <c r="D75" s="48">
        <v>46187</v>
      </c>
      <c r="E75" s="52">
        <f t="shared" si="3"/>
        <v>46187</v>
      </c>
      <c r="F75" s="48">
        <f t="shared" si="6"/>
        <v>46191</v>
      </c>
      <c r="G75" s="52">
        <f t="shared" si="4"/>
        <v>46191</v>
      </c>
      <c r="H75" s="49">
        <v>2026</v>
      </c>
      <c r="I75" s="37" t="s">
        <v>126</v>
      </c>
    </row>
    <row r="76" spans="1:9" ht="30" customHeight="1" x14ac:dyDescent="0.25">
      <c r="A76" s="11" t="s">
        <v>677</v>
      </c>
      <c r="B76" s="10" t="s">
        <v>700</v>
      </c>
      <c r="C76" s="26" t="s">
        <v>400</v>
      </c>
      <c r="D76" s="48">
        <v>46264</v>
      </c>
      <c r="E76" s="52">
        <f t="shared" si="3"/>
        <v>46264</v>
      </c>
      <c r="F76" s="48">
        <f t="shared" si="6"/>
        <v>46268</v>
      </c>
      <c r="G76" s="52">
        <f t="shared" si="4"/>
        <v>46268</v>
      </c>
      <c r="H76" s="49">
        <v>2026</v>
      </c>
      <c r="I76" s="37" t="s">
        <v>126</v>
      </c>
    </row>
    <row r="77" spans="1:9" ht="30" customHeight="1" x14ac:dyDescent="0.25">
      <c r="A77" s="11" t="s">
        <v>677</v>
      </c>
      <c r="B77" s="10" t="s">
        <v>700</v>
      </c>
      <c r="C77" s="26" t="s">
        <v>392</v>
      </c>
      <c r="D77" s="48">
        <v>46348</v>
      </c>
      <c r="E77" s="52">
        <f t="shared" si="3"/>
        <v>46348</v>
      </c>
      <c r="F77" s="48">
        <f t="shared" si="6"/>
        <v>46352</v>
      </c>
      <c r="G77" s="52">
        <f t="shared" si="4"/>
        <v>46352</v>
      </c>
      <c r="H77" s="49">
        <v>2026</v>
      </c>
      <c r="I77" s="37" t="s">
        <v>126</v>
      </c>
    </row>
    <row r="78" spans="1:9" ht="30" customHeight="1" x14ac:dyDescent="0.25">
      <c r="A78" s="11" t="s">
        <v>678</v>
      </c>
      <c r="B78" s="10" t="s">
        <v>701</v>
      </c>
      <c r="C78" s="26" t="s">
        <v>391</v>
      </c>
      <c r="D78" s="48">
        <v>46061</v>
      </c>
      <c r="E78" s="52">
        <f t="shared" si="3"/>
        <v>46061</v>
      </c>
      <c r="F78" s="48">
        <f t="shared" si="6"/>
        <v>46065</v>
      </c>
      <c r="G78" s="52">
        <f t="shared" si="4"/>
        <v>46065</v>
      </c>
      <c r="H78" s="49">
        <v>2026</v>
      </c>
      <c r="I78" s="37" t="s">
        <v>126</v>
      </c>
    </row>
    <row r="79" spans="1:9" ht="30" customHeight="1" x14ac:dyDescent="0.25">
      <c r="A79" s="11" t="s">
        <v>678</v>
      </c>
      <c r="B79" s="10" t="s">
        <v>701</v>
      </c>
      <c r="C79" s="26" t="s">
        <v>395</v>
      </c>
      <c r="D79" s="48">
        <v>46145</v>
      </c>
      <c r="E79" s="52">
        <f t="shared" si="3"/>
        <v>46145</v>
      </c>
      <c r="F79" s="48">
        <f t="shared" si="6"/>
        <v>46149</v>
      </c>
      <c r="G79" s="52">
        <f t="shared" si="4"/>
        <v>46149</v>
      </c>
      <c r="H79" s="49">
        <v>2026</v>
      </c>
      <c r="I79" s="37" t="s">
        <v>126</v>
      </c>
    </row>
    <row r="80" spans="1:9" ht="30" customHeight="1" x14ac:dyDescent="0.25">
      <c r="A80" s="11" t="s">
        <v>678</v>
      </c>
      <c r="B80" s="10" t="s">
        <v>701</v>
      </c>
      <c r="C80" s="26" t="s">
        <v>400</v>
      </c>
      <c r="D80" s="48">
        <v>46222</v>
      </c>
      <c r="E80" s="52">
        <f t="shared" si="3"/>
        <v>46222</v>
      </c>
      <c r="F80" s="48">
        <f t="shared" si="6"/>
        <v>46226</v>
      </c>
      <c r="G80" s="52">
        <f t="shared" si="4"/>
        <v>46226</v>
      </c>
      <c r="H80" s="49">
        <v>2026</v>
      </c>
      <c r="I80" s="37" t="s">
        <v>126</v>
      </c>
    </row>
    <row r="81" spans="1:9" ht="30" customHeight="1" x14ac:dyDescent="0.25">
      <c r="A81" s="11" t="s">
        <v>678</v>
      </c>
      <c r="B81" s="10" t="s">
        <v>701</v>
      </c>
      <c r="C81" s="26" t="s">
        <v>535</v>
      </c>
      <c r="D81" s="48">
        <v>46320</v>
      </c>
      <c r="E81" s="52">
        <f t="shared" si="3"/>
        <v>46320</v>
      </c>
      <c r="F81" s="48">
        <f t="shared" si="6"/>
        <v>46324</v>
      </c>
      <c r="G81" s="52">
        <f t="shared" si="4"/>
        <v>46324</v>
      </c>
      <c r="H81" s="49">
        <v>2026</v>
      </c>
      <c r="I81" s="37" t="s">
        <v>126</v>
      </c>
    </row>
    <row r="82" spans="1:9" ht="30" customHeight="1" x14ac:dyDescent="0.25">
      <c r="A82" s="11" t="s">
        <v>679</v>
      </c>
      <c r="B82" s="10" t="s">
        <v>702</v>
      </c>
      <c r="C82" s="26" t="s">
        <v>398</v>
      </c>
      <c r="D82" s="48">
        <v>46026</v>
      </c>
      <c r="E82" s="52">
        <f t="shared" si="3"/>
        <v>46026</v>
      </c>
      <c r="F82" s="48">
        <f t="shared" si="6"/>
        <v>46030</v>
      </c>
      <c r="G82" s="52">
        <f t="shared" si="4"/>
        <v>46030</v>
      </c>
      <c r="H82" s="49">
        <v>2026</v>
      </c>
      <c r="I82" s="37" t="s">
        <v>126</v>
      </c>
    </row>
    <row r="83" spans="1:9" ht="30" customHeight="1" x14ac:dyDescent="0.25">
      <c r="A83" s="11" t="s">
        <v>679</v>
      </c>
      <c r="B83" s="10" t="s">
        <v>702</v>
      </c>
      <c r="C83" s="26" t="s">
        <v>400</v>
      </c>
      <c r="D83" s="48">
        <v>46117</v>
      </c>
      <c r="E83" s="52">
        <f t="shared" si="3"/>
        <v>46117</v>
      </c>
      <c r="F83" s="48">
        <f t="shared" si="6"/>
        <v>46121</v>
      </c>
      <c r="G83" s="52">
        <f t="shared" si="4"/>
        <v>46121</v>
      </c>
      <c r="H83" s="49">
        <v>2026</v>
      </c>
      <c r="I83" s="37" t="s">
        <v>126</v>
      </c>
    </row>
    <row r="84" spans="1:9" ht="30" customHeight="1" x14ac:dyDescent="0.25">
      <c r="A84" s="11" t="s">
        <v>679</v>
      </c>
      <c r="B84" s="10" t="s">
        <v>702</v>
      </c>
      <c r="C84" s="26" t="s">
        <v>399</v>
      </c>
      <c r="D84" s="48">
        <v>46236</v>
      </c>
      <c r="E84" s="52">
        <f t="shared" si="3"/>
        <v>46236</v>
      </c>
      <c r="F84" s="48">
        <f t="shared" si="6"/>
        <v>46240</v>
      </c>
      <c r="G84" s="52">
        <f t="shared" si="4"/>
        <v>46240</v>
      </c>
      <c r="H84" s="49">
        <v>2026</v>
      </c>
      <c r="I84" s="37" t="s">
        <v>126</v>
      </c>
    </row>
    <row r="85" spans="1:9" ht="30" customHeight="1" x14ac:dyDescent="0.25">
      <c r="A85" s="11" t="s">
        <v>679</v>
      </c>
      <c r="B85" s="10" t="s">
        <v>702</v>
      </c>
      <c r="C85" s="26" t="s">
        <v>391</v>
      </c>
      <c r="D85" s="48">
        <v>46355</v>
      </c>
      <c r="E85" s="52">
        <f t="shared" si="3"/>
        <v>46355</v>
      </c>
      <c r="F85" s="48">
        <f t="shared" si="6"/>
        <v>46359</v>
      </c>
      <c r="G85" s="52">
        <f t="shared" si="4"/>
        <v>46359</v>
      </c>
      <c r="H85" s="49">
        <v>2026</v>
      </c>
      <c r="I85" s="37" t="s">
        <v>126</v>
      </c>
    </row>
    <row r="86" spans="1:9" ht="30" customHeight="1" x14ac:dyDescent="0.25">
      <c r="A86" s="11" t="s">
        <v>697</v>
      </c>
      <c r="B86" s="12" t="s">
        <v>703</v>
      </c>
      <c r="C86" s="26" t="s">
        <v>462</v>
      </c>
      <c r="D86" s="48">
        <v>46110</v>
      </c>
      <c r="E86" s="52">
        <f t="shared" si="3"/>
        <v>46110</v>
      </c>
      <c r="F86" s="48">
        <f t="shared" si="6"/>
        <v>46114</v>
      </c>
      <c r="G86" s="52">
        <f t="shared" si="4"/>
        <v>46114</v>
      </c>
      <c r="H86" s="49">
        <v>2026</v>
      </c>
      <c r="I86" s="37" t="s">
        <v>126</v>
      </c>
    </row>
    <row r="87" spans="1:9" ht="30" customHeight="1" x14ac:dyDescent="0.25">
      <c r="A87" s="11" t="s">
        <v>697</v>
      </c>
      <c r="B87" s="12" t="s">
        <v>703</v>
      </c>
      <c r="C87" s="26" t="s">
        <v>391</v>
      </c>
      <c r="D87" s="48">
        <v>46194</v>
      </c>
      <c r="E87" s="52">
        <f t="shared" si="3"/>
        <v>46194</v>
      </c>
      <c r="F87" s="48">
        <f t="shared" si="6"/>
        <v>46198</v>
      </c>
      <c r="G87" s="52">
        <f t="shared" si="4"/>
        <v>46198</v>
      </c>
      <c r="H87" s="49">
        <v>2026</v>
      </c>
      <c r="I87" s="37" t="s">
        <v>126</v>
      </c>
    </row>
    <row r="88" spans="1:9" ht="30" customHeight="1" x14ac:dyDescent="0.25">
      <c r="A88" s="11" t="s">
        <v>697</v>
      </c>
      <c r="B88" s="12" t="s">
        <v>703</v>
      </c>
      <c r="C88" s="26" t="s">
        <v>398</v>
      </c>
      <c r="D88" s="48">
        <v>46278</v>
      </c>
      <c r="E88" s="52">
        <f t="shared" si="3"/>
        <v>46278</v>
      </c>
      <c r="F88" s="48">
        <f t="shared" si="6"/>
        <v>46282</v>
      </c>
      <c r="G88" s="52">
        <f t="shared" si="4"/>
        <v>46282</v>
      </c>
      <c r="H88" s="49">
        <v>2026</v>
      </c>
      <c r="I88" s="37" t="s">
        <v>126</v>
      </c>
    </row>
    <row r="89" spans="1:9" ht="30" customHeight="1" x14ac:dyDescent="0.25">
      <c r="A89" s="11" t="s">
        <v>697</v>
      </c>
      <c r="B89" s="12" t="s">
        <v>703</v>
      </c>
      <c r="C89" s="26" t="s">
        <v>400</v>
      </c>
      <c r="D89" s="48">
        <v>46376</v>
      </c>
      <c r="E89" s="52">
        <f t="shared" si="3"/>
        <v>46376</v>
      </c>
      <c r="F89" s="48">
        <f t="shared" si="6"/>
        <v>46380</v>
      </c>
      <c r="G89" s="52">
        <f t="shared" si="4"/>
        <v>46380</v>
      </c>
      <c r="H89" s="49">
        <v>2026</v>
      </c>
      <c r="I89" s="37" t="s">
        <v>126</v>
      </c>
    </row>
  </sheetData>
  <autoFilter ref="A1:H89" xr:uid="{00000000-0009-0000-0000-00000D000000}"/>
  <phoneticPr fontId="9" type="noConversion"/>
  <hyperlinks>
    <hyperlink ref="I1" location="'فهرس المحتوى '!A1" display="العودة الى فهرس المحتوى" xr:uid="{00000000-0004-0000-0D00-000002000000}"/>
    <hyperlink ref="I2:I61" location="'فهرس المحتوى '!A1" display="العودة الى فهرس المحتوى" xr:uid="{C161EEB8-DD96-49AD-879A-DD0744950403}"/>
    <hyperlink ref="I64" location="'فهرس المحتوى '!A1" display="العودة الى فهرس المحتوى" xr:uid="{0D3C6FD1-0827-4261-82DB-3901F731BB2D}"/>
    <hyperlink ref="I62" location="'فهرس المحتوى '!A1" display="العودة الى فهرس المحتوى" xr:uid="{BEC80682-48E9-4ED9-9847-FF3C8F15F2C8}"/>
    <hyperlink ref="I63" location="'فهرس المحتوى '!A1" display="العودة الى فهرس المحتوى" xr:uid="{2740686A-0187-4894-93F4-137FBB28AD87}"/>
  </hyperlinks>
  <pageMargins left="0.25" right="0.25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69"/>
  <sheetViews>
    <sheetView showGridLines="0" rightToLeft="1" zoomScale="90" zoomScaleNormal="90" workbookViewId="0">
      <pane ySplit="1" topLeftCell="A49" activePane="bottomLeft" state="frozen"/>
      <selection pane="bottomLeft" activeCell="G61" sqref="G61:G65"/>
    </sheetView>
  </sheetViews>
  <sheetFormatPr defaultColWidth="21.09765625" defaultRowHeight="24.6" x14ac:dyDescent="0.7"/>
  <cols>
    <col min="1" max="1" width="10" style="19" customWidth="1"/>
    <col min="2" max="2" width="85.69921875" style="17" customWidth="1"/>
    <col min="3" max="3" width="25.69921875" style="6" customWidth="1"/>
    <col min="4" max="8" width="17.69921875" style="7" customWidth="1"/>
    <col min="9" max="9" width="22.69921875" style="40" customWidth="1"/>
    <col min="10" max="16384" width="21.09765625" style="6"/>
  </cols>
  <sheetData>
    <row r="1" spans="1:9" s="1" customFormat="1" ht="35.1" customHeight="1" x14ac:dyDescent="0.7">
      <c r="A1" s="36" t="s">
        <v>0</v>
      </c>
      <c r="B1" s="36" t="s">
        <v>1</v>
      </c>
      <c r="C1" s="36" t="s">
        <v>191</v>
      </c>
      <c r="D1" s="36" t="s">
        <v>142</v>
      </c>
      <c r="E1" s="36" t="s">
        <v>143</v>
      </c>
      <c r="F1" s="36" t="s">
        <v>144</v>
      </c>
      <c r="G1" s="36" t="s">
        <v>143</v>
      </c>
      <c r="H1" s="36" t="s">
        <v>2</v>
      </c>
      <c r="I1" s="37" t="s">
        <v>126</v>
      </c>
    </row>
    <row r="2" spans="1:9" s="3" customFormat="1" ht="30" customHeight="1" x14ac:dyDescent="0.7">
      <c r="A2" s="9" t="s">
        <v>96</v>
      </c>
      <c r="B2" s="13" t="s">
        <v>445</v>
      </c>
      <c r="C2" s="38" t="s">
        <v>402</v>
      </c>
      <c r="D2" s="48">
        <v>46054</v>
      </c>
      <c r="E2" s="52">
        <f>D2</f>
        <v>46054</v>
      </c>
      <c r="F2" s="48">
        <f>D2+4</f>
        <v>46058</v>
      </c>
      <c r="G2" s="52">
        <f>F2</f>
        <v>46058</v>
      </c>
      <c r="H2" s="49">
        <v>2026</v>
      </c>
      <c r="I2" s="37" t="s">
        <v>126</v>
      </c>
    </row>
    <row r="3" spans="1:9" s="3" customFormat="1" ht="30" customHeight="1" x14ac:dyDescent="0.7">
      <c r="A3" s="9" t="s">
        <v>96</v>
      </c>
      <c r="B3" s="13" t="s">
        <v>445</v>
      </c>
      <c r="C3" s="38" t="s">
        <v>400</v>
      </c>
      <c r="D3" s="48">
        <v>46159</v>
      </c>
      <c r="E3" s="52">
        <f t="shared" ref="E3:E65" si="0">D3</f>
        <v>46159</v>
      </c>
      <c r="F3" s="48">
        <f t="shared" ref="F3:F61" si="1">D3+4</f>
        <v>46163</v>
      </c>
      <c r="G3" s="52">
        <f t="shared" ref="G3:G65" si="2">F3</f>
        <v>46163</v>
      </c>
      <c r="H3" s="49">
        <v>2026</v>
      </c>
      <c r="I3" s="37" t="s">
        <v>126</v>
      </c>
    </row>
    <row r="4" spans="1:9" s="3" customFormat="1" ht="30" customHeight="1" x14ac:dyDescent="0.7">
      <c r="A4" s="9" t="s">
        <v>96</v>
      </c>
      <c r="B4" s="13" t="s">
        <v>445</v>
      </c>
      <c r="C4" s="38" t="s">
        <v>391</v>
      </c>
      <c r="D4" s="48">
        <v>46257</v>
      </c>
      <c r="E4" s="52">
        <f t="shared" si="0"/>
        <v>46257</v>
      </c>
      <c r="F4" s="48">
        <f t="shared" si="1"/>
        <v>46261</v>
      </c>
      <c r="G4" s="52">
        <f t="shared" si="2"/>
        <v>46261</v>
      </c>
      <c r="H4" s="49">
        <v>2026</v>
      </c>
      <c r="I4" s="37" t="s">
        <v>126</v>
      </c>
    </row>
    <row r="5" spans="1:9" s="3" customFormat="1" ht="30" customHeight="1" x14ac:dyDescent="0.7">
      <c r="A5" s="9" t="s">
        <v>96</v>
      </c>
      <c r="B5" s="13" t="s">
        <v>445</v>
      </c>
      <c r="C5" s="38" t="s">
        <v>395</v>
      </c>
      <c r="D5" s="48">
        <v>46355</v>
      </c>
      <c r="E5" s="52">
        <f t="shared" si="0"/>
        <v>46355</v>
      </c>
      <c r="F5" s="48">
        <f t="shared" si="1"/>
        <v>46359</v>
      </c>
      <c r="G5" s="52">
        <f t="shared" si="2"/>
        <v>46359</v>
      </c>
      <c r="H5" s="49">
        <v>2026</v>
      </c>
      <c r="I5" s="37" t="s">
        <v>126</v>
      </c>
    </row>
    <row r="6" spans="1:9" s="3" customFormat="1" ht="30" customHeight="1" x14ac:dyDescent="0.7">
      <c r="A6" s="9" t="s">
        <v>97</v>
      </c>
      <c r="B6" s="13" t="s">
        <v>152</v>
      </c>
      <c r="C6" s="38" t="s">
        <v>392</v>
      </c>
      <c r="D6" s="48">
        <v>46026</v>
      </c>
      <c r="E6" s="52">
        <f t="shared" si="0"/>
        <v>46026</v>
      </c>
      <c r="F6" s="48">
        <f t="shared" si="1"/>
        <v>46030</v>
      </c>
      <c r="G6" s="52">
        <f t="shared" si="2"/>
        <v>46030</v>
      </c>
      <c r="H6" s="49">
        <v>2026</v>
      </c>
      <c r="I6" s="37" t="s">
        <v>126</v>
      </c>
    </row>
    <row r="7" spans="1:9" s="3" customFormat="1" ht="30" customHeight="1" x14ac:dyDescent="0.7">
      <c r="A7" s="9" t="s">
        <v>97</v>
      </c>
      <c r="B7" s="13" t="s">
        <v>152</v>
      </c>
      <c r="C7" s="38" t="s">
        <v>391</v>
      </c>
      <c r="D7" s="48">
        <v>46201</v>
      </c>
      <c r="E7" s="52">
        <f t="shared" si="0"/>
        <v>46201</v>
      </c>
      <c r="F7" s="48">
        <f t="shared" si="1"/>
        <v>46205</v>
      </c>
      <c r="G7" s="52">
        <f t="shared" si="2"/>
        <v>46205</v>
      </c>
      <c r="H7" s="49">
        <v>2026</v>
      </c>
      <c r="I7" s="37" t="s">
        <v>126</v>
      </c>
    </row>
    <row r="8" spans="1:9" s="3" customFormat="1" ht="30" customHeight="1" x14ac:dyDescent="0.7">
      <c r="A8" s="9" t="s">
        <v>97</v>
      </c>
      <c r="B8" s="13" t="s">
        <v>152</v>
      </c>
      <c r="C8" s="38" t="s">
        <v>395</v>
      </c>
      <c r="D8" s="48">
        <v>46278</v>
      </c>
      <c r="E8" s="52">
        <f t="shared" si="0"/>
        <v>46278</v>
      </c>
      <c r="F8" s="48">
        <f t="shared" si="1"/>
        <v>46282</v>
      </c>
      <c r="G8" s="52">
        <f t="shared" si="2"/>
        <v>46282</v>
      </c>
      <c r="H8" s="49">
        <v>2026</v>
      </c>
      <c r="I8" s="37" t="s">
        <v>126</v>
      </c>
    </row>
    <row r="9" spans="1:9" s="3" customFormat="1" ht="30" customHeight="1" x14ac:dyDescent="0.7">
      <c r="A9" s="9" t="s">
        <v>97</v>
      </c>
      <c r="B9" s="13" t="s">
        <v>152</v>
      </c>
      <c r="C9" s="38" t="s">
        <v>400</v>
      </c>
      <c r="D9" s="48">
        <v>46376</v>
      </c>
      <c r="E9" s="52">
        <f t="shared" si="0"/>
        <v>46376</v>
      </c>
      <c r="F9" s="48">
        <f t="shared" si="1"/>
        <v>46380</v>
      </c>
      <c r="G9" s="52">
        <f t="shared" si="2"/>
        <v>46380</v>
      </c>
      <c r="H9" s="49">
        <v>2026</v>
      </c>
      <c r="I9" s="37" t="s">
        <v>126</v>
      </c>
    </row>
    <row r="10" spans="1:9" s="3" customFormat="1" ht="30" customHeight="1" x14ac:dyDescent="0.7">
      <c r="A10" s="9" t="s">
        <v>98</v>
      </c>
      <c r="B10" s="13" t="s">
        <v>154</v>
      </c>
      <c r="C10" s="38" t="s">
        <v>398</v>
      </c>
      <c r="D10" s="48">
        <v>46033</v>
      </c>
      <c r="E10" s="52">
        <f t="shared" si="0"/>
        <v>46033</v>
      </c>
      <c r="F10" s="48">
        <f t="shared" si="1"/>
        <v>46037</v>
      </c>
      <c r="G10" s="52">
        <f t="shared" si="2"/>
        <v>46037</v>
      </c>
      <c r="H10" s="49">
        <v>2026</v>
      </c>
      <c r="I10" s="37" t="s">
        <v>126</v>
      </c>
    </row>
    <row r="11" spans="1:9" s="3" customFormat="1" ht="30" customHeight="1" x14ac:dyDescent="0.7">
      <c r="A11" s="9" t="s">
        <v>98</v>
      </c>
      <c r="B11" s="13" t="s">
        <v>154</v>
      </c>
      <c r="C11" s="38" t="s">
        <v>400</v>
      </c>
      <c r="D11" s="48">
        <v>46117</v>
      </c>
      <c r="E11" s="52">
        <f t="shared" si="0"/>
        <v>46117</v>
      </c>
      <c r="F11" s="48">
        <f t="shared" si="1"/>
        <v>46121</v>
      </c>
      <c r="G11" s="52">
        <f t="shared" si="2"/>
        <v>46121</v>
      </c>
      <c r="H11" s="49">
        <v>2026</v>
      </c>
      <c r="I11" s="37" t="s">
        <v>126</v>
      </c>
    </row>
    <row r="12" spans="1:9" s="3" customFormat="1" ht="30" customHeight="1" x14ac:dyDescent="0.7">
      <c r="A12" s="9" t="s">
        <v>98</v>
      </c>
      <c r="B12" s="13" t="s">
        <v>154</v>
      </c>
      <c r="C12" s="38" t="s">
        <v>391</v>
      </c>
      <c r="D12" s="48">
        <v>46215</v>
      </c>
      <c r="E12" s="52">
        <f t="shared" si="0"/>
        <v>46215</v>
      </c>
      <c r="F12" s="48">
        <f t="shared" si="1"/>
        <v>46219</v>
      </c>
      <c r="G12" s="52">
        <f t="shared" si="2"/>
        <v>46219</v>
      </c>
      <c r="H12" s="49">
        <v>2026</v>
      </c>
      <c r="I12" s="37" t="s">
        <v>126</v>
      </c>
    </row>
    <row r="13" spans="1:9" s="3" customFormat="1" ht="30" customHeight="1" x14ac:dyDescent="0.7">
      <c r="A13" s="9" t="s">
        <v>98</v>
      </c>
      <c r="B13" s="13" t="s">
        <v>154</v>
      </c>
      <c r="C13" s="38" t="s">
        <v>394</v>
      </c>
      <c r="D13" s="48">
        <v>46299</v>
      </c>
      <c r="E13" s="52">
        <f t="shared" si="0"/>
        <v>46299</v>
      </c>
      <c r="F13" s="48">
        <f t="shared" si="1"/>
        <v>46303</v>
      </c>
      <c r="G13" s="52">
        <f t="shared" si="2"/>
        <v>46303</v>
      </c>
      <c r="H13" s="49">
        <v>2026</v>
      </c>
      <c r="I13" s="37" t="s">
        <v>126</v>
      </c>
    </row>
    <row r="14" spans="1:9" s="3" customFormat="1" ht="30" customHeight="1" x14ac:dyDescent="0.7">
      <c r="A14" s="11" t="s">
        <v>99</v>
      </c>
      <c r="B14" s="13" t="s">
        <v>149</v>
      </c>
      <c r="C14" s="38" t="s">
        <v>391</v>
      </c>
      <c r="D14" s="48">
        <v>46040</v>
      </c>
      <c r="E14" s="52">
        <f t="shared" si="0"/>
        <v>46040</v>
      </c>
      <c r="F14" s="48">
        <f t="shared" si="1"/>
        <v>46044</v>
      </c>
      <c r="G14" s="52">
        <f t="shared" si="2"/>
        <v>46044</v>
      </c>
      <c r="H14" s="49">
        <v>2026</v>
      </c>
      <c r="I14" s="37" t="s">
        <v>126</v>
      </c>
    </row>
    <row r="15" spans="1:9" s="3" customFormat="1" ht="30" customHeight="1" x14ac:dyDescent="0.7">
      <c r="A15" s="11" t="s">
        <v>99</v>
      </c>
      <c r="B15" s="13" t="s">
        <v>149</v>
      </c>
      <c r="C15" s="38" t="s">
        <v>395</v>
      </c>
      <c r="D15" s="48">
        <v>46138</v>
      </c>
      <c r="E15" s="52">
        <f t="shared" si="0"/>
        <v>46138</v>
      </c>
      <c r="F15" s="48">
        <f t="shared" si="1"/>
        <v>46142</v>
      </c>
      <c r="G15" s="52">
        <f t="shared" si="2"/>
        <v>46142</v>
      </c>
      <c r="H15" s="49">
        <v>2026</v>
      </c>
      <c r="I15" s="37" t="s">
        <v>126</v>
      </c>
    </row>
    <row r="16" spans="1:9" s="3" customFormat="1" ht="30" customHeight="1" x14ac:dyDescent="0.7">
      <c r="A16" s="11" t="s">
        <v>99</v>
      </c>
      <c r="B16" s="13" t="s">
        <v>149</v>
      </c>
      <c r="C16" s="38" t="s">
        <v>400</v>
      </c>
      <c r="D16" s="48">
        <v>46222</v>
      </c>
      <c r="E16" s="52">
        <f t="shared" si="0"/>
        <v>46222</v>
      </c>
      <c r="F16" s="48">
        <f t="shared" si="1"/>
        <v>46226</v>
      </c>
      <c r="G16" s="52">
        <f t="shared" si="2"/>
        <v>46226</v>
      </c>
      <c r="H16" s="49">
        <v>2026</v>
      </c>
      <c r="I16" s="37" t="s">
        <v>126</v>
      </c>
    </row>
    <row r="17" spans="1:9" s="3" customFormat="1" ht="30" customHeight="1" x14ac:dyDescent="0.7">
      <c r="A17" s="11" t="s">
        <v>99</v>
      </c>
      <c r="B17" s="13" t="s">
        <v>149</v>
      </c>
      <c r="C17" s="38" t="s">
        <v>393</v>
      </c>
      <c r="D17" s="48">
        <v>46320</v>
      </c>
      <c r="E17" s="52">
        <f t="shared" si="0"/>
        <v>46320</v>
      </c>
      <c r="F17" s="48">
        <f t="shared" si="1"/>
        <v>46324</v>
      </c>
      <c r="G17" s="52">
        <f t="shared" si="2"/>
        <v>46324</v>
      </c>
      <c r="H17" s="49">
        <v>2026</v>
      </c>
      <c r="I17" s="37" t="s">
        <v>126</v>
      </c>
    </row>
    <row r="18" spans="1:9" s="3" customFormat="1" ht="30" customHeight="1" x14ac:dyDescent="0.7">
      <c r="A18" s="9" t="s">
        <v>100</v>
      </c>
      <c r="B18" s="13" t="s">
        <v>150</v>
      </c>
      <c r="C18" s="38" t="s">
        <v>406</v>
      </c>
      <c r="D18" s="48">
        <v>46061</v>
      </c>
      <c r="E18" s="52">
        <f t="shared" si="0"/>
        <v>46061</v>
      </c>
      <c r="F18" s="48">
        <f t="shared" si="1"/>
        <v>46065</v>
      </c>
      <c r="G18" s="52">
        <f t="shared" si="2"/>
        <v>46065</v>
      </c>
      <c r="H18" s="49">
        <v>2026</v>
      </c>
      <c r="I18" s="37" t="s">
        <v>126</v>
      </c>
    </row>
    <row r="19" spans="1:9" s="3" customFormat="1" ht="30" customHeight="1" x14ac:dyDescent="0.7">
      <c r="A19" s="9" t="s">
        <v>100</v>
      </c>
      <c r="B19" s="13" t="s">
        <v>150</v>
      </c>
      <c r="C19" s="38" t="s">
        <v>391</v>
      </c>
      <c r="D19" s="48">
        <v>46145</v>
      </c>
      <c r="E19" s="52">
        <f t="shared" si="0"/>
        <v>46145</v>
      </c>
      <c r="F19" s="48">
        <f t="shared" si="1"/>
        <v>46149</v>
      </c>
      <c r="G19" s="52">
        <f t="shared" si="2"/>
        <v>46149</v>
      </c>
      <c r="H19" s="49">
        <v>2026</v>
      </c>
      <c r="I19" s="37" t="s">
        <v>126</v>
      </c>
    </row>
    <row r="20" spans="1:9" s="3" customFormat="1" ht="30" customHeight="1" x14ac:dyDescent="0.7">
      <c r="A20" s="9" t="s">
        <v>100</v>
      </c>
      <c r="B20" s="13" t="s">
        <v>150</v>
      </c>
      <c r="C20" s="38" t="s">
        <v>398</v>
      </c>
      <c r="D20" s="48">
        <v>46243</v>
      </c>
      <c r="E20" s="52">
        <f t="shared" si="0"/>
        <v>46243</v>
      </c>
      <c r="F20" s="48">
        <f t="shared" si="1"/>
        <v>46247</v>
      </c>
      <c r="G20" s="52">
        <f t="shared" si="2"/>
        <v>46247</v>
      </c>
      <c r="H20" s="49">
        <v>2026</v>
      </c>
      <c r="I20" s="37" t="s">
        <v>126</v>
      </c>
    </row>
    <row r="21" spans="1:9" s="3" customFormat="1" ht="30" customHeight="1" x14ac:dyDescent="0.7">
      <c r="A21" s="9" t="s">
        <v>100</v>
      </c>
      <c r="B21" s="13" t="s">
        <v>150</v>
      </c>
      <c r="C21" s="38" t="s">
        <v>400</v>
      </c>
      <c r="D21" s="48">
        <v>46348</v>
      </c>
      <c r="E21" s="52">
        <f t="shared" si="0"/>
        <v>46348</v>
      </c>
      <c r="F21" s="48">
        <f t="shared" si="1"/>
        <v>46352</v>
      </c>
      <c r="G21" s="52">
        <f t="shared" si="2"/>
        <v>46352</v>
      </c>
      <c r="H21" s="49">
        <v>2026</v>
      </c>
      <c r="I21" s="37" t="s">
        <v>126</v>
      </c>
    </row>
    <row r="22" spans="1:9" s="3" customFormat="1" ht="30" customHeight="1" x14ac:dyDescent="0.7">
      <c r="A22" s="9" t="s">
        <v>101</v>
      </c>
      <c r="B22" s="13" t="s">
        <v>155</v>
      </c>
      <c r="C22" s="26" t="s">
        <v>391</v>
      </c>
      <c r="D22" s="48">
        <v>46110</v>
      </c>
      <c r="E22" s="52">
        <f t="shared" si="0"/>
        <v>46110</v>
      </c>
      <c r="F22" s="48">
        <f t="shared" si="1"/>
        <v>46114</v>
      </c>
      <c r="G22" s="52">
        <f t="shared" si="2"/>
        <v>46114</v>
      </c>
      <c r="H22" s="49">
        <v>2026</v>
      </c>
      <c r="I22" s="37" t="s">
        <v>126</v>
      </c>
    </row>
    <row r="23" spans="1:9" s="3" customFormat="1" ht="30" customHeight="1" x14ac:dyDescent="0.7">
      <c r="A23" s="9" t="s">
        <v>101</v>
      </c>
      <c r="B23" s="13" t="s">
        <v>155</v>
      </c>
      <c r="C23" s="26" t="s">
        <v>393</v>
      </c>
      <c r="D23" s="48">
        <v>46187</v>
      </c>
      <c r="E23" s="52">
        <f t="shared" si="0"/>
        <v>46187</v>
      </c>
      <c r="F23" s="48">
        <f t="shared" si="1"/>
        <v>46191</v>
      </c>
      <c r="G23" s="52">
        <f t="shared" si="2"/>
        <v>46191</v>
      </c>
      <c r="H23" s="49">
        <v>2026</v>
      </c>
      <c r="I23" s="37" t="s">
        <v>126</v>
      </c>
    </row>
    <row r="24" spans="1:9" s="3" customFormat="1" ht="30" customHeight="1" x14ac:dyDescent="0.7">
      <c r="A24" s="9" t="s">
        <v>101</v>
      </c>
      <c r="B24" s="13" t="s">
        <v>155</v>
      </c>
      <c r="C24" s="26" t="s">
        <v>400</v>
      </c>
      <c r="D24" s="48">
        <v>46292</v>
      </c>
      <c r="E24" s="52">
        <f t="shared" si="0"/>
        <v>46292</v>
      </c>
      <c r="F24" s="48">
        <f t="shared" si="1"/>
        <v>46296</v>
      </c>
      <c r="G24" s="52">
        <f t="shared" si="2"/>
        <v>46296</v>
      </c>
      <c r="H24" s="49">
        <v>2026</v>
      </c>
      <c r="I24" s="37" t="s">
        <v>126</v>
      </c>
    </row>
    <row r="25" spans="1:9" s="3" customFormat="1" ht="30" customHeight="1" x14ac:dyDescent="0.7">
      <c r="A25" s="9" t="s">
        <v>101</v>
      </c>
      <c r="B25" s="13" t="s">
        <v>155</v>
      </c>
      <c r="C25" s="26" t="s">
        <v>398</v>
      </c>
      <c r="D25" s="48">
        <v>46362</v>
      </c>
      <c r="E25" s="52">
        <f t="shared" si="0"/>
        <v>46362</v>
      </c>
      <c r="F25" s="48">
        <f t="shared" si="1"/>
        <v>46366</v>
      </c>
      <c r="G25" s="52">
        <f t="shared" si="2"/>
        <v>46366</v>
      </c>
      <c r="H25" s="49">
        <v>2026</v>
      </c>
      <c r="I25" s="37" t="s">
        <v>126</v>
      </c>
    </row>
    <row r="26" spans="1:9" s="3" customFormat="1" ht="30" customHeight="1" x14ac:dyDescent="0.7">
      <c r="A26" s="9" t="s">
        <v>102</v>
      </c>
      <c r="B26" s="13" t="s">
        <v>151</v>
      </c>
      <c r="C26" s="26" t="s">
        <v>394</v>
      </c>
      <c r="D26" s="48">
        <v>46068</v>
      </c>
      <c r="E26" s="52">
        <f t="shared" si="0"/>
        <v>46068</v>
      </c>
      <c r="F26" s="48">
        <f t="shared" si="1"/>
        <v>46072</v>
      </c>
      <c r="G26" s="52">
        <f t="shared" si="2"/>
        <v>46072</v>
      </c>
      <c r="H26" s="49">
        <v>2026</v>
      </c>
      <c r="I26" s="37" t="s">
        <v>126</v>
      </c>
    </row>
    <row r="27" spans="1:9" s="3" customFormat="1" ht="30" customHeight="1" x14ac:dyDescent="0.7">
      <c r="A27" s="9" t="s">
        <v>102</v>
      </c>
      <c r="B27" s="13" t="s">
        <v>151</v>
      </c>
      <c r="C27" s="26" t="s">
        <v>391</v>
      </c>
      <c r="D27" s="48">
        <v>46124</v>
      </c>
      <c r="E27" s="52">
        <f t="shared" si="0"/>
        <v>46124</v>
      </c>
      <c r="F27" s="48">
        <f t="shared" si="1"/>
        <v>46128</v>
      </c>
      <c r="G27" s="52">
        <f t="shared" si="2"/>
        <v>46128</v>
      </c>
      <c r="H27" s="49">
        <v>2026</v>
      </c>
      <c r="I27" s="37" t="s">
        <v>126</v>
      </c>
    </row>
    <row r="28" spans="1:9" s="3" customFormat="1" ht="30" customHeight="1" x14ac:dyDescent="0.7">
      <c r="A28" s="9" t="s">
        <v>102</v>
      </c>
      <c r="B28" s="13" t="s">
        <v>151</v>
      </c>
      <c r="C28" s="26" t="s">
        <v>395</v>
      </c>
      <c r="D28" s="48">
        <v>46208</v>
      </c>
      <c r="E28" s="52">
        <f t="shared" si="0"/>
        <v>46208</v>
      </c>
      <c r="F28" s="48">
        <f t="shared" si="1"/>
        <v>46212</v>
      </c>
      <c r="G28" s="52">
        <f t="shared" si="2"/>
        <v>46212</v>
      </c>
      <c r="H28" s="49">
        <v>2026</v>
      </c>
      <c r="I28" s="37" t="s">
        <v>126</v>
      </c>
    </row>
    <row r="29" spans="1:9" s="3" customFormat="1" ht="30" customHeight="1" x14ac:dyDescent="0.7">
      <c r="A29" s="9" t="s">
        <v>102</v>
      </c>
      <c r="B29" s="13" t="s">
        <v>151</v>
      </c>
      <c r="C29" s="26" t="s">
        <v>399</v>
      </c>
      <c r="D29" s="48">
        <v>46306</v>
      </c>
      <c r="E29" s="52">
        <f t="shared" si="0"/>
        <v>46306</v>
      </c>
      <c r="F29" s="48">
        <f t="shared" si="1"/>
        <v>46310</v>
      </c>
      <c r="G29" s="52">
        <f t="shared" si="2"/>
        <v>46310</v>
      </c>
      <c r="H29" s="49">
        <v>2026</v>
      </c>
      <c r="I29" s="37" t="s">
        <v>126</v>
      </c>
    </row>
    <row r="30" spans="1:9" s="3" customFormat="1" ht="30" customHeight="1" x14ac:dyDescent="0.7">
      <c r="A30" s="11" t="s">
        <v>103</v>
      </c>
      <c r="B30" s="13" t="s">
        <v>222</v>
      </c>
      <c r="C30" s="26" t="s">
        <v>400</v>
      </c>
      <c r="D30" s="48">
        <v>46068</v>
      </c>
      <c r="E30" s="52">
        <f t="shared" si="0"/>
        <v>46068</v>
      </c>
      <c r="F30" s="48">
        <f t="shared" si="1"/>
        <v>46072</v>
      </c>
      <c r="G30" s="52">
        <f t="shared" si="2"/>
        <v>46072</v>
      </c>
      <c r="H30" s="49">
        <v>2026</v>
      </c>
      <c r="I30" s="37" t="s">
        <v>126</v>
      </c>
    </row>
    <row r="31" spans="1:9" s="3" customFormat="1" ht="30" customHeight="1" x14ac:dyDescent="0.7">
      <c r="A31" s="11" t="s">
        <v>103</v>
      </c>
      <c r="B31" s="13" t="s">
        <v>222</v>
      </c>
      <c r="C31" s="26" t="s">
        <v>398</v>
      </c>
      <c r="D31" s="48">
        <v>46152</v>
      </c>
      <c r="E31" s="52">
        <f t="shared" si="0"/>
        <v>46152</v>
      </c>
      <c r="F31" s="48">
        <f t="shared" si="1"/>
        <v>46156</v>
      </c>
      <c r="G31" s="52">
        <f t="shared" si="2"/>
        <v>46156</v>
      </c>
      <c r="H31" s="49">
        <v>2026</v>
      </c>
      <c r="I31" s="37" t="s">
        <v>126</v>
      </c>
    </row>
    <row r="32" spans="1:9" s="3" customFormat="1" ht="30" customHeight="1" x14ac:dyDescent="0.7">
      <c r="A32" s="11" t="s">
        <v>103</v>
      </c>
      <c r="B32" s="13" t="s">
        <v>222</v>
      </c>
      <c r="C32" s="26" t="s">
        <v>392</v>
      </c>
      <c r="D32" s="48">
        <v>46250</v>
      </c>
      <c r="E32" s="52">
        <f t="shared" si="0"/>
        <v>46250</v>
      </c>
      <c r="F32" s="48">
        <f t="shared" si="1"/>
        <v>46254</v>
      </c>
      <c r="G32" s="52">
        <f t="shared" si="2"/>
        <v>46254</v>
      </c>
      <c r="H32" s="49">
        <v>2026</v>
      </c>
      <c r="I32" s="37" t="s">
        <v>126</v>
      </c>
    </row>
    <row r="33" spans="1:9" s="3" customFormat="1" ht="30" customHeight="1" x14ac:dyDescent="0.7">
      <c r="A33" s="11" t="s">
        <v>103</v>
      </c>
      <c r="B33" s="13" t="s">
        <v>222</v>
      </c>
      <c r="C33" s="26" t="s">
        <v>391</v>
      </c>
      <c r="D33" s="48">
        <v>46341</v>
      </c>
      <c r="E33" s="52">
        <f t="shared" si="0"/>
        <v>46341</v>
      </c>
      <c r="F33" s="48">
        <f t="shared" si="1"/>
        <v>46345</v>
      </c>
      <c r="G33" s="52">
        <f t="shared" si="2"/>
        <v>46345</v>
      </c>
      <c r="H33" s="49">
        <v>2026</v>
      </c>
      <c r="I33" s="37" t="s">
        <v>126</v>
      </c>
    </row>
    <row r="34" spans="1:9" s="3" customFormat="1" ht="30" customHeight="1" x14ac:dyDescent="0.7">
      <c r="A34" s="9" t="s">
        <v>104</v>
      </c>
      <c r="B34" s="13" t="s">
        <v>447</v>
      </c>
      <c r="C34" s="26" t="s">
        <v>395</v>
      </c>
      <c r="D34" s="48">
        <v>46075</v>
      </c>
      <c r="E34" s="52">
        <f t="shared" si="0"/>
        <v>46075</v>
      </c>
      <c r="F34" s="48">
        <f t="shared" si="1"/>
        <v>46079</v>
      </c>
      <c r="G34" s="52">
        <f t="shared" si="2"/>
        <v>46079</v>
      </c>
      <c r="H34" s="49">
        <v>2026</v>
      </c>
      <c r="I34" s="37" t="s">
        <v>126</v>
      </c>
    </row>
    <row r="35" spans="1:9" s="3" customFormat="1" ht="30" customHeight="1" x14ac:dyDescent="0.7">
      <c r="A35" s="9" t="s">
        <v>104</v>
      </c>
      <c r="B35" s="13" t="s">
        <v>447</v>
      </c>
      <c r="C35" s="26" t="s">
        <v>400</v>
      </c>
      <c r="D35" s="48">
        <v>46194</v>
      </c>
      <c r="E35" s="52">
        <f t="shared" si="0"/>
        <v>46194</v>
      </c>
      <c r="F35" s="48">
        <f t="shared" si="1"/>
        <v>46198</v>
      </c>
      <c r="G35" s="52">
        <f t="shared" si="2"/>
        <v>46198</v>
      </c>
      <c r="H35" s="49">
        <v>2026</v>
      </c>
      <c r="I35" s="37" t="s">
        <v>126</v>
      </c>
    </row>
    <row r="36" spans="1:9" s="3" customFormat="1" ht="30" customHeight="1" x14ac:dyDescent="0.7">
      <c r="A36" s="9" t="s">
        <v>104</v>
      </c>
      <c r="B36" s="13" t="s">
        <v>447</v>
      </c>
      <c r="C36" s="26" t="s">
        <v>391</v>
      </c>
      <c r="D36" s="48">
        <v>46271</v>
      </c>
      <c r="E36" s="52">
        <f t="shared" si="0"/>
        <v>46271</v>
      </c>
      <c r="F36" s="48">
        <f t="shared" si="1"/>
        <v>46275</v>
      </c>
      <c r="G36" s="52">
        <f t="shared" si="2"/>
        <v>46275</v>
      </c>
      <c r="H36" s="49">
        <v>2026</v>
      </c>
      <c r="I36" s="37" t="s">
        <v>126</v>
      </c>
    </row>
    <row r="37" spans="1:9" s="3" customFormat="1" ht="30" customHeight="1" x14ac:dyDescent="0.7">
      <c r="A37" s="9" t="s">
        <v>104</v>
      </c>
      <c r="B37" s="13" t="s">
        <v>447</v>
      </c>
      <c r="C37" s="26" t="s">
        <v>535</v>
      </c>
      <c r="D37" s="48">
        <v>46383</v>
      </c>
      <c r="E37" s="52">
        <f t="shared" si="0"/>
        <v>46383</v>
      </c>
      <c r="F37" s="48">
        <f t="shared" si="1"/>
        <v>46387</v>
      </c>
      <c r="G37" s="52">
        <f t="shared" si="2"/>
        <v>46387</v>
      </c>
      <c r="H37" s="49">
        <v>2026</v>
      </c>
      <c r="I37" s="37" t="s">
        <v>126</v>
      </c>
    </row>
    <row r="38" spans="1:9" s="3" customFormat="1" ht="30" customHeight="1" x14ac:dyDescent="0.7">
      <c r="A38" s="9" t="s">
        <v>105</v>
      </c>
      <c r="B38" s="13" t="s">
        <v>448</v>
      </c>
      <c r="C38" s="26" t="s">
        <v>398</v>
      </c>
      <c r="D38" s="48">
        <v>46054</v>
      </c>
      <c r="E38" s="52">
        <f t="shared" si="0"/>
        <v>46054</v>
      </c>
      <c r="F38" s="48">
        <f t="shared" si="1"/>
        <v>46058</v>
      </c>
      <c r="G38" s="52">
        <f t="shared" si="2"/>
        <v>46058</v>
      </c>
      <c r="H38" s="49">
        <v>2026</v>
      </c>
      <c r="I38" s="37" t="s">
        <v>126</v>
      </c>
    </row>
    <row r="39" spans="1:9" s="3" customFormat="1" ht="30" customHeight="1" x14ac:dyDescent="0.7">
      <c r="A39" s="9" t="s">
        <v>105</v>
      </c>
      <c r="B39" s="13" t="s">
        <v>448</v>
      </c>
      <c r="C39" s="26" t="s">
        <v>392</v>
      </c>
      <c r="D39" s="48">
        <v>46173</v>
      </c>
      <c r="E39" s="52">
        <f t="shared" si="0"/>
        <v>46173</v>
      </c>
      <c r="F39" s="48">
        <f t="shared" si="1"/>
        <v>46177</v>
      </c>
      <c r="G39" s="52">
        <f t="shared" si="2"/>
        <v>46177</v>
      </c>
      <c r="H39" s="49">
        <v>2026</v>
      </c>
      <c r="I39" s="37" t="s">
        <v>126</v>
      </c>
    </row>
    <row r="40" spans="1:9" s="3" customFormat="1" ht="30" customHeight="1" x14ac:dyDescent="0.7">
      <c r="A40" s="9" t="s">
        <v>105</v>
      </c>
      <c r="B40" s="13" t="s">
        <v>448</v>
      </c>
      <c r="C40" s="26" t="s">
        <v>400</v>
      </c>
      <c r="D40" s="48">
        <v>46264</v>
      </c>
      <c r="E40" s="52">
        <f t="shared" si="0"/>
        <v>46264</v>
      </c>
      <c r="F40" s="48">
        <f t="shared" si="1"/>
        <v>46268</v>
      </c>
      <c r="G40" s="52">
        <f t="shared" si="2"/>
        <v>46268</v>
      </c>
      <c r="H40" s="49">
        <v>2026</v>
      </c>
      <c r="I40" s="37" t="s">
        <v>126</v>
      </c>
    </row>
    <row r="41" spans="1:9" s="3" customFormat="1" ht="30" customHeight="1" x14ac:dyDescent="0.7">
      <c r="A41" s="9" t="s">
        <v>105</v>
      </c>
      <c r="B41" s="13" t="s">
        <v>448</v>
      </c>
      <c r="C41" s="26" t="s">
        <v>391</v>
      </c>
      <c r="D41" s="48">
        <v>46327</v>
      </c>
      <c r="E41" s="52">
        <f t="shared" si="0"/>
        <v>46327</v>
      </c>
      <c r="F41" s="48">
        <f t="shared" si="1"/>
        <v>46331</v>
      </c>
      <c r="G41" s="52">
        <f t="shared" si="2"/>
        <v>46331</v>
      </c>
      <c r="H41" s="49">
        <v>2026</v>
      </c>
      <c r="I41" s="37" t="s">
        <v>126</v>
      </c>
    </row>
    <row r="42" spans="1:9" s="3" customFormat="1" ht="30" customHeight="1" x14ac:dyDescent="0.7">
      <c r="A42" s="9" t="s">
        <v>106</v>
      </c>
      <c r="B42" s="13" t="s">
        <v>153</v>
      </c>
      <c r="C42" s="26" t="s">
        <v>389</v>
      </c>
      <c r="D42" s="48">
        <v>46068</v>
      </c>
      <c r="E42" s="52">
        <f t="shared" si="0"/>
        <v>46068</v>
      </c>
      <c r="F42" s="48">
        <f t="shared" si="1"/>
        <v>46072</v>
      </c>
      <c r="G42" s="52">
        <f t="shared" si="2"/>
        <v>46072</v>
      </c>
      <c r="H42" s="49">
        <v>2026</v>
      </c>
      <c r="I42" s="37" t="s">
        <v>126</v>
      </c>
    </row>
    <row r="43" spans="1:9" s="3" customFormat="1" ht="30" customHeight="1" x14ac:dyDescent="0.7">
      <c r="A43" s="9" t="s">
        <v>106</v>
      </c>
      <c r="B43" s="13" t="s">
        <v>153</v>
      </c>
      <c r="C43" s="26" t="s">
        <v>390</v>
      </c>
      <c r="D43" s="48">
        <v>46180</v>
      </c>
      <c r="E43" s="52">
        <f t="shared" si="0"/>
        <v>46180</v>
      </c>
      <c r="F43" s="48">
        <f t="shared" si="1"/>
        <v>46184</v>
      </c>
      <c r="G43" s="52">
        <f t="shared" si="2"/>
        <v>46184</v>
      </c>
      <c r="H43" s="49">
        <v>2026</v>
      </c>
      <c r="I43" s="37" t="s">
        <v>126</v>
      </c>
    </row>
    <row r="44" spans="1:9" s="3" customFormat="1" ht="30" customHeight="1" x14ac:dyDescent="0.7">
      <c r="A44" s="9" t="s">
        <v>106</v>
      </c>
      <c r="B44" s="13" t="s">
        <v>153</v>
      </c>
      <c r="C44" s="26" t="s">
        <v>391</v>
      </c>
      <c r="D44" s="48">
        <v>46236</v>
      </c>
      <c r="E44" s="52">
        <f t="shared" si="0"/>
        <v>46236</v>
      </c>
      <c r="F44" s="48">
        <f t="shared" si="1"/>
        <v>46240</v>
      </c>
      <c r="G44" s="52">
        <f t="shared" si="2"/>
        <v>46240</v>
      </c>
      <c r="H44" s="49">
        <v>2026</v>
      </c>
      <c r="I44" s="37" t="s">
        <v>126</v>
      </c>
    </row>
    <row r="45" spans="1:9" s="3" customFormat="1" ht="30" customHeight="1" x14ac:dyDescent="0.7">
      <c r="A45" s="9" t="s">
        <v>106</v>
      </c>
      <c r="B45" s="13" t="s">
        <v>153</v>
      </c>
      <c r="C45" s="26" t="s">
        <v>392</v>
      </c>
      <c r="D45" s="48">
        <v>46334</v>
      </c>
      <c r="E45" s="52">
        <f t="shared" si="0"/>
        <v>46334</v>
      </c>
      <c r="F45" s="48">
        <f t="shared" si="1"/>
        <v>46338</v>
      </c>
      <c r="G45" s="52">
        <f t="shared" si="2"/>
        <v>46338</v>
      </c>
      <c r="H45" s="49">
        <v>2026</v>
      </c>
      <c r="I45" s="37" t="s">
        <v>126</v>
      </c>
    </row>
    <row r="46" spans="1:9" s="3" customFormat="1" ht="30" customHeight="1" x14ac:dyDescent="0.7">
      <c r="A46" s="9" t="s">
        <v>107</v>
      </c>
      <c r="B46" s="13" t="s">
        <v>221</v>
      </c>
      <c r="C46" s="26" t="s">
        <v>462</v>
      </c>
      <c r="D46" s="48">
        <v>46033</v>
      </c>
      <c r="E46" s="52">
        <f t="shared" si="0"/>
        <v>46033</v>
      </c>
      <c r="F46" s="48">
        <f t="shared" si="1"/>
        <v>46037</v>
      </c>
      <c r="G46" s="52">
        <f t="shared" si="2"/>
        <v>46037</v>
      </c>
      <c r="H46" s="49">
        <v>2026</v>
      </c>
      <c r="I46" s="37" t="s">
        <v>126</v>
      </c>
    </row>
    <row r="47" spans="1:9" s="3" customFormat="1" ht="30" customHeight="1" x14ac:dyDescent="0.7">
      <c r="A47" s="9" t="s">
        <v>107</v>
      </c>
      <c r="B47" s="13" t="s">
        <v>221</v>
      </c>
      <c r="C47" s="26" t="s">
        <v>395</v>
      </c>
      <c r="D47" s="48">
        <v>46194</v>
      </c>
      <c r="E47" s="52">
        <f t="shared" si="0"/>
        <v>46194</v>
      </c>
      <c r="F47" s="48">
        <f t="shared" si="1"/>
        <v>46198</v>
      </c>
      <c r="G47" s="52">
        <f t="shared" si="2"/>
        <v>46198</v>
      </c>
      <c r="H47" s="49">
        <v>2026</v>
      </c>
      <c r="I47" s="37" t="s">
        <v>126</v>
      </c>
    </row>
    <row r="48" spans="1:9" s="3" customFormat="1" ht="30" customHeight="1" x14ac:dyDescent="0.7">
      <c r="A48" s="9" t="s">
        <v>107</v>
      </c>
      <c r="B48" s="13" t="s">
        <v>221</v>
      </c>
      <c r="C48" s="26" t="s">
        <v>394</v>
      </c>
      <c r="D48" s="48">
        <v>46292</v>
      </c>
      <c r="E48" s="52">
        <f>D48</f>
        <v>46292</v>
      </c>
      <c r="F48" s="48">
        <f t="shared" si="1"/>
        <v>46296</v>
      </c>
      <c r="G48" s="52">
        <f t="shared" si="2"/>
        <v>46296</v>
      </c>
      <c r="H48" s="49">
        <v>2026</v>
      </c>
      <c r="I48" s="37" t="s">
        <v>126</v>
      </c>
    </row>
    <row r="49" spans="1:9" s="3" customFormat="1" ht="30" customHeight="1" x14ac:dyDescent="0.7">
      <c r="A49" s="9" t="s">
        <v>107</v>
      </c>
      <c r="B49" s="13" t="s">
        <v>221</v>
      </c>
      <c r="C49" s="26" t="s">
        <v>391</v>
      </c>
      <c r="D49" s="48">
        <v>46369</v>
      </c>
      <c r="E49" s="52">
        <f t="shared" si="0"/>
        <v>46369</v>
      </c>
      <c r="F49" s="48">
        <f t="shared" si="1"/>
        <v>46373</v>
      </c>
      <c r="G49" s="52">
        <f t="shared" si="2"/>
        <v>46373</v>
      </c>
      <c r="H49" s="49">
        <v>2026</v>
      </c>
      <c r="I49" s="37" t="s">
        <v>126</v>
      </c>
    </row>
    <row r="50" spans="1:9" s="3" customFormat="1" ht="30" customHeight="1" x14ac:dyDescent="0.7">
      <c r="A50" s="9" t="s">
        <v>108</v>
      </c>
      <c r="B50" s="13" t="s">
        <v>223</v>
      </c>
      <c r="C50" s="26" t="s">
        <v>398</v>
      </c>
      <c r="D50" s="48">
        <v>46040</v>
      </c>
      <c r="E50" s="52">
        <f t="shared" si="0"/>
        <v>46040</v>
      </c>
      <c r="F50" s="48">
        <f t="shared" si="1"/>
        <v>46044</v>
      </c>
      <c r="G50" s="52">
        <f t="shared" si="2"/>
        <v>46044</v>
      </c>
      <c r="H50" s="49">
        <v>2026</v>
      </c>
      <c r="I50" s="37" t="s">
        <v>126</v>
      </c>
    </row>
    <row r="51" spans="1:9" s="3" customFormat="1" ht="30" customHeight="1" x14ac:dyDescent="0.7">
      <c r="A51" s="9" t="s">
        <v>108</v>
      </c>
      <c r="B51" s="13" t="s">
        <v>223</v>
      </c>
      <c r="C51" s="26" t="s">
        <v>391</v>
      </c>
      <c r="D51" s="48">
        <v>46117</v>
      </c>
      <c r="E51" s="52">
        <f t="shared" si="0"/>
        <v>46117</v>
      </c>
      <c r="F51" s="48">
        <f t="shared" si="1"/>
        <v>46121</v>
      </c>
      <c r="G51" s="52">
        <f t="shared" si="2"/>
        <v>46121</v>
      </c>
      <c r="H51" s="49">
        <v>2026</v>
      </c>
      <c r="I51" s="37" t="s">
        <v>126</v>
      </c>
    </row>
    <row r="52" spans="1:9" s="3" customFormat="1" ht="30" customHeight="1" x14ac:dyDescent="0.7">
      <c r="A52" s="9" t="s">
        <v>108</v>
      </c>
      <c r="B52" s="13" t="s">
        <v>223</v>
      </c>
      <c r="C52" s="26" t="s">
        <v>535</v>
      </c>
      <c r="D52" s="48">
        <v>46215</v>
      </c>
      <c r="E52" s="52">
        <f t="shared" si="0"/>
        <v>46215</v>
      </c>
      <c r="F52" s="48">
        <f t="shared" si="1"/>
        <v>46219</v>
      </c>
      <c r="G52" s="52">
        <f t="shared" si="2"/>
        <v>46219</v>
      </c>
      <c r="H52" s="49">
        <v>2026</v>
      </c>
      <c r="I52" s="37" t="s">
        <v>126</v>
      </c>
    </row>
    <row r="53" spans="1:9" s="3" customFormat="1" ht="30" customHeight="1" x14ac:dyDescent="0.7">
      <c r="A53" s="9" t="s">
        <v>108</v>
      </c>
      <c r="B53" s="13" t="s">
        <v>223</v>
      </c>
      <c r="C53" s="26" t="s">
        <v>389</v>
      </c>
      <c r="D53" s="50">
        <v>46313</v>
      </c>
      <c r="E53" s="52">
        <f t="shared" si="0"/>
        <v>46313</v>
      </c>
      <c r="F53" s="48">
        <f t="shared" si="1"/>
        <v>46317</v>
      </c>
      <c r="G53" s="52">
        <f t="shared" si="2"/>
        <v>46317</v>
      </c>
      <c r="H53" s="49">
        <v>2026</v>
      </c>
      <c r="I53" s="37" t="s">
        <v>126</v>
      </c>
    </row>
    <row r="54" spans="1:9" s="3" customFormat="1" ht="30" customHeight="1" x14ac:dyDescent="0.7">
      <c r="A54" s="9" t="s">
        <v>109</v>
      </c>
      <c r="B54" s="13" t="s">
        <v>446</v>
      </c>
      <c r="C54" s="26" t="s">
        <v>391</v>
      </c>
      <c r="D54" s="48">
        <v>46061</v>
      </c>
      <c r="E54" s="52">
        <f t="shared" si="0"/>
        <v>46061</v>
      </c>
      <c r="F54" s="48">
        <f t="shared" si="1"/>
        <v>46065</v>
      </c>
      <c r="G54" s="52">
        <f t="shared" si="2"/>
        <v>46065</v>
      </c>
      <c r="H54" s="49">
        <v>2026</v>
      </c>
      <c r="I54" s="37" t="s">
        <v>126</v>
      </c>
    </row>
    <row r="55" spans="1:9" s="3" customFormat="1" ht="30" customHeight="1" x14ac:dyDescent="0.7">
      <c r="A55" s="9" t="s">
        <v>109</v>
      </c>
      <c r="B55" s="13" t="s">
        <v>446</v>
      </c>
      <c r="C55" s="26" t="s">
        <v>400</v>
      </c>
      <c r="D55" s="48">
        <v>46159</v>
      </c>
      <c r="E55" s="52">
        <f t="shared" si="0"/>
        <v>46159</v>
      </c>
      <c r="F55" s="48">
        <f t="shared" si="1"/>
        <v>46163</v>
      </c>
      <c r="G55" s="52">
        <f t="shared" si="2"/>
        <v>46163</v>
      </c>
      <c r="H55" s="49">
        <v>2026</v>
      </c>
      <c r="I55" s="37" t="s">
        <v>126</v>
      </c>
    </row>
    <row r="56" spans="1:9" s="3" customFormat="1" ht="30" customHeight="1" x14ac:dyDescent="0.7">
      <c r="A56" s="9" t="s">
        <v>109</v>
      </c>
      <c r="B56" s="13" t="s">
        <v>446</v>
      </c>
      <c r="C56" s="26" t="s">
        <v>395</v>
      </c>
      <c r="D56" s="48">
        <v>46250</v>
      </c>
      <c r="E56" s="52">
        <f t="shared" si="0"/>
        <v>46250</v>
      </c>
      <c r="F56" s="48">
        <f t="shared" si="1"/>
        <v>46254</v>
      </c>
      <c r="G56" s="52">
        <f t="shared" si="2"/>
        <v>46254</v>
      </c>
      <c r="H56" s="49">
        <v>2026</v>
      </c>
      <c r="I56" s="37" t="s">
        <v>126</v>
      </c>
    </row>
    <row r="57" spans="1:9" s="3" customFormat="1" ht="30" customHeight="1" x14ac:dyDescent="0.7">
      <c r="A57" s="9" t="s">
        <v>109</v>
      </c>
      <c r="B57" s="13" t="s">
        <v>446</v>
      </c>
      <c r="C57" s="26" t="s">
        <v>392</v>
      </c>
      <c r="D57" s="48">
        <v>46348</v>
      </c>
      <c r="E57" s="52">
        <f t="shared" si="0"/>
        <v>46348</v>
      </c>
      <c r="F57" s="48">
        <f t="shared" si="1"/>
        <v>46352</v>
      </c>
      <c r="G57" s="52">
        <f t="shared" si="2"/>
        <v>46352</v>
      </c>
      <c r="H57" s="49">
        <v>2026</v>
      </c>
      <c r="I57" s="37" t="s">
        <v>126</v>
      </c>
    </row>
    <row r="58" spans="1:9" s="3" customFormat="1" ht="30" customHeight="1" x14ac:dyDescent="0.7">
      <c r="A58" s="9" t="s">
        <v>110</v>
      </c>
      <c r="B58" s="13" t="s">
        <v>156</v>
      </c>
      <c r="C58" s="26" t="s">
        <v>398</v>
      </c>
      <c r="D58" s="50">
        <v>46026</v>
      </c>
      <c r="E58" s="52">
        <f t="shared" si="0"/>
        <v>46026</v>
      </c>
      <c r="F58" s="48">
        <f t="shared" si="1"/>
        <v>46030</v>
      </c>
      <c r="G58" s="52">
        <f t="shared" si="2"/>
        <v>46030</v>
      </c>
      <c r="H58" s="49">
        <v>2026</v>
      </c>
      <c r="I58" s="37" t="s">
        <v>126</v>
      </c>
    </row>
    <row r="59" spans="1:9" s="3" customFormat="1" ht="30" customHeight="1" x14ac:dyDescent="0.7">
      <c r="A59" s="9" t="s">
        <v>110</v>
      </c>
      <c r="B59" s="13" t="s">
        <v>156</v>
      </c>
      <c r="C59" s="26" t="s">
        <v>399</v>
      </c>
      <c r="D59" s="50">
        <v>46084</v>
      </c>
      <c r="E59" s="52">
        <f t="shared" si="0"/>
        <v>46084</v>
      </c>
      <c r="F59" s="48">
        <f t="shared" si="1"/>
        <v>46088</v>
      </c>
      <c r="G59" s="52">
        <f t="shared" si="2"/>
        <v>46088</v>
      </c>
      <c r="H59" s="49">
        <v>2026</v>
      </c>
      <c r="I59" s="37" t="s">
        <v>126</v>
      </c>
    </row>
    <row r="60" spans="1:9" s="3" customFormat="1" ht="30" customHeight="1" x14ac:dyDescent="0.7">
      <c r="A60" s="9" t="s">
        <v>110</v>
      </c>
      <c r="B60" s="13" t="s">
        <v>156</v>
      </c>
      <c r="C60" s="26" t="s">
        <v>394</v>
      </c>
      <c r="D60" s="50">
        <v>46208</v>
      </c>
      <c r="E60" s="52">
        <f t="shared" si="0"/>
        <v>46208</v>
      </c>
      <c r="F60" s="48">
        <f t="shared" si="1"/>
        <v>46212</v>
      </c>
      <c r="G60" s="52">
        <f t="shared" si="2"/>
        <v>46212</v>
      </c>
      <c r="H60" s="49">
        <v>2026</v>
      </c>
      <c r="I60" s="37" t="s">
        <v>126</v>
      </c>
    </row>
    <row r="61" spans="1:9" s="3" customFormat="1" ht="30" customHeight="1" x14ac:dyDescent="0.7">
      <c r="A61" s="9" t="s">
        <v>110</v>
      </c>
      <c r="B61" s="13" t="s">
        <v>156</v>
      </c>
      <c r="C61" s="26" t="s">
        <v>391</v>
      </c>
      <c r="D61" s="50">
        <v>46362</v>
      </c>
      <c r="E61" s="52">
        <f t="shared" si="0"/>
        <v>46362</v>
      </c>
      <c r="F61" s="48">
        <f t="shared" si="1"/>
        <v>46366</v>
      </c>
      <c r="G61" s="52">
        <f t="shared" si="2"/>
        <v>46366</v>
      </c>
      <c r="H61" s="49">
        <v>2026</v>
      </c>
      <c r="I61" s="37" t="s">
        <v>126</v>
      </c>
    </row>
    <row r="62" spans="1:9" ht="30" customHeight="1" x14ac:dyDescent="0.7">
      <c r="A62" s="9" t="s">
        <v>690</v>
      </c>
      <c r="B62" s="13" t="s">
        <v>973</v>
      </c>
      <c r="C62" s="26" t="s">
        <v>400</v>
      </c>
      <c r="D62" s="50">
        <v>46054</v>
      </c>
      <c r="E62" s="52">
        <f t="shared" si="0"/>
        <v>46054</v>
      </c>
      <c r="F62" s="48">
        <v>46058</v>
      </c>
      <c r="G62" s="52">
        <f t="shared" si="2"/>
        <v>46058</v>
      </c>
      <c r="H62" s="49">
        <v>2026</v>
      </c>
      <c r="I62" s="37" t="s">
        <v>126</v>
      </c>
    </row>
    <row r="63" spans="1:9" ht="30" customHeight="1" x14ac:dyDescent="0.7">
      <c r="A63" s="9" t="s">
        <v>690</v>
      </c>
      <c r="B63" s="13" t="s">
        <v>973</v>
      </c>
      <c r="C63" s="26" t="s">
        <v>395</v>
      </c>
      <c r="D63" s="50">
        <v>46138</v>
      </c>
      <c r="E63" s="52">
        <f t="shared" si="0"/>
        <v>46138</v>
      </c>
      <c r="F63" s="48">
        <v>46142</v>
      </c>
      <c r="G63" s="52">
        <f t="shared" si="2"/>
        <v>46142</v>
      </c>
      <c r="H63" s="49">
        <v>2026</v>
      </c>
      <c r="I63" s="37" t="s">
        <v>126</v>
      </c>
    </row>
    <row r="64" spans="1:9" ht="30" customHeight="1" x14ac:dyDescent="0.7">
      <c r="A64" s="9" t="s">
        <v>690</v>
      </c>
      <c r="B64" s="13" t="s">
        <v>973</v>
      </c>
      <c r="C64" s="26" t="s">
        <v>461</v>
      </c>
      <c r="D64" s="50">
        <v>46257</v>
      </c>
      <c r="E64" s="52">
        <f t="shared" si="0"/>
        <v>46257</v>
      </c>
      <c r="F64" s="48">
        <v>46261</v>
      </c>
      <c r="G64" s="52">
        <f t="shared" si="2"/>
        <v>46261</v>
      </c>
      <c r="H64" s="49">
        <v>2026</v>
      </c>
      <c r="I64" s="37" t="s">
        <v>126</v>
      </c>
    </row>
    <row r="65" spans="1:9" ht="30" customHeight="1" x14ac:dyDescent="0.7">
      <c r="A65" s="9" t="s">
        <v>690</v>
      </c>
      <c r="B65" s="13" t="s">
        <v>973</v>
      </c>
      <c r="C65" s="26" t="s">
        <v>391</v>
      </c>
      <c r="D65" s="50">
        <v>46334</v>
      </c>
      <c r="E65" s="52">
        <f t="shared" si="0"/>
        <v>46334</v>
      </c>
      <c r="F65" s="48">
        <v>46338</v>
      </c>
      <c r="G65" s="52">
        <f t="shared" si="2"/>
        <v>46338</v>
      </c>
      <c r="H65" s="49">
        <v>2026</v>
      </c>
      <c r="I65" s="37" t="s">
        <v>126</v>
      </c>
    </row>
    <row r="66" spans="1:9" x14ac:dyDescent="0.7">
      <c r="B66"/>
    </row>
    <row r="67" spans="1:9" x14ac:dyDescent="0.7">
      <c r="B67"/>
    </row>
    <row r="68" spans="1:9" x14ac:dyDescent="0.7">
      <c r="B68"/>
    </row>
    <row r="69" spans="1:9" x14ac:dyDescent="0.7">
      <c r="B69"/>
    </row>
  </sheetData>
  <autoFilter ref="A1:I61" xr:uid="{00000000-0009-0000-0000-00000B000000}"/>
  <phoneticPr fontId="9" type="noConversion"/>
  <dataValidations count="1">
    <dataValidation type="list" allowBlank="1" showInputMessage="1" showErrorMessage="1" sqref="C26" xr:uid="{AC8F7C96-2126-4697-94AF-AE54F080C8FF}">
      <formula1>#REF!</formula1>
    </dataValidation>
  </dataValidations>
  <hyperlinks>
    <hyperlink ref="I1" location="'فهرس المحتوى '!A1" display="العودة الى فهرس المحتوى" xr:uid="{00000000-0004-0000-0B00-000000000000}"/>
    <hyperlink ref="I2:I61" location="'فهرس المحتوى '!A1" display="العودة الى فهرس المحتوى" xr:uid="{00000000-0004-0000-0B00-000001000000}"/>
    <hyperlink ref="I11" location="'فهرس المحتوى '!A1" display="العودة الى فهرس المحتوى" xr:uid="{00000000-0004-0000-0B00-000002000000}"/>
    <hyperlink ref="I35" location="'فهرس المحتوى '!A1" display="العودة الى فهرس المحتوى" xr:uid="{00000000-0004-0000-0B00-000003000000}"/>
    <hyperlink ref="I39" location="'فهرس المحتوى '!A1" display="العودة الى فهرس المحتوى" xr:uid="{00000000-0004-0000-0B00-000004000000}"/>
    <hyperlink ref="I62:I65" location="'فهرس المحتوى '!A1" display="العودة الى فهرس المحتوى" xr:uid="{1387BB93-6F66-469B-BDFA-0A03EA74F8DD}"/>
  </hyperlink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D8E68-D9A8-4C46-8378-F873D313FA84}">
  <dimension ref="A1:I81"/>
  <sheetViews>
    <sheetView showGridLines="0" rightToLeft="1" zoomScale="90" zoomScaleNormal="90" workbookViewId="0">
      <pane ySplit="1" topLeftCell="A63" activePane="bottomLeft" state="frozen"/>
      <selection pane="bottomLeft" activeCell="C81" sqref="C58:C81"/>
    </sheetView>
  </sheetViews>
  <sheetFormatPr defaultColWidth="21.09765625" defaultRowHeight="24.6" x14ac:dyDescent="0.7"/>
  <cols>
    <col min="1" max="1" width="10" style="19" customWidth="1"/>
    <col min="2" max="2" width="85.69921875" style="17" customWidth="1"/>
    <col min="3" max="3" width="25.69921875" style="6" customWidth="1"/>
    <col min="4" max="8" width="17.69921875" style="7" customWidth="1"/>
    <col min="9" max="9" width="22.69921875" style="40" customWidth="1"/>
    <col min="10" max="16384" width="21.09765625" style="6"/>
  </cols>
  <sheetData>
    <row r="1" spans="1:9" s="1" customFormat="1" ht="35.1" customHeight="1" x14ac:dyDescent="0.7">
      <c r="A1" s="36" t="s">
        <v>0</v>
      </c>
      <c r="B1" s="36" t="s">
        <v>1</v>
      </c>
      <c r="C1" s="36" t="s">
        <v>191</v>
      </c>
      <c r="D1" s="36" t="s">
        <v>142</v>
      </c>
      <c r="E1" s="36" t="s">
        <v>143</v>
      </c>
      <c r="F1" s="36" t="s">
        <v>144</v>
      </c>
      <c r="G1" s="36" t="s">
        <v>143</v>
      </c>
      <c r="H1" s="36" t="s">
        <v>2</v>
      </c>
      <c r="I1" s="37" t="s">
        <v>126</v>
      </c>
    </row>
    <row r="2" spans="1:9" s="3" customFormat="1" ht="30" customHeight="1" x14ac:dyDescent="0.7">
      <c r="A2" s="9" t="s">
        <v>96</v>
      </c>
      <c r="B2" s="58" t="s">
        <v>449</v>
      </c>
      <c r="C2" s="26" t="s">
        <v>400</v>
      </c>
      <c r="D2" s="48">
        <v>46068</v>
      </c>
      <c r="E2" s="52">
        <f t="shared" ref="E2:E37" si="0">D2</f>
        <v>46068</v>
      </c>
      <c r="F2" s="48">
        <f t="shared" ref="F2:F65" si="1">D2+4</f>
        <v>46072</v>
      </c>
      <c r="G2" s="52">
        <f t="shared" ref="G2:G37" si="2">F2</f>
        <v>46072</v>
      </c>
      <c r="H2" s="49">
        <v>2026</v>
      </c>
      <c r="I2" s="37" t="s">
        <v>126</v>
      </c>
    </row>
    <row r="3" spans="1:9" s="3" customFormat="1" ht="30" customHeight="1" x14ac:dyDescent="0.7">
      <c r="A3" s="9" t="s">
        <v>96</v>
      </c>
      <c r="B3" s="58" t="s">
        <v>449</v>
      </c>
      <c r="C3" s="26" t="s">
        <v>398</v>
      </c>
      <c r="D3" s="48">
        <v>46201</v>
      </c>
      <c r="E3" s="52">
        <f t="shared" si="0"/>
        <v>46201</v>
      </c>
      <c r="F3" s="48">
        <f t="shared" si="1"/>
        <v>46205</v>
      </c>
      <c r="G3" s="52">
        <f t="shared" si="2"/>
        <v>46205</v>
      </c>
      <c r="H3" s="49">
        <v>2026</v>
      </c>
      <c r="I3" s="37" t="s">
        <v>126</v>
      </c>
    </row>
    <row r="4" spans="1:9" s="3" customFormat="1" ht="30" customHeight="1" x14ac:dyDescent="0.7">
      <c r="A4" s="9" t="s">
        <v>96</v>
      </c>
      <c r="B4" s="58" t="s">
        <v>449</v>
      </c>
      <c r="C4" s="26" t="s">
        <v>392</v>
      </c>
      <c r="D4" s="48">
        <v>46271</v>
      </c>
      <c r="E4" s="52">
        <f t="shared" si="0"/>
        <v>46271</v>
      </c>
      <c r="F4" s="48">
        <f t="shared" si="1"/>
        <v>46275</v>
      </c>
      <c r="G4" s="52">
        <f t="shared" si="2"/>
        <v>46275</v>
      </c>
      <c r="H4" s="49">
        <v>2026</v>
      </c>
      <c r="I4" s="37" t="s">
        <v>126</v>
      </c>
    </row>
    <row r="5" spans="1:9" s="3" customFormat="1" ht="30" customHeight="1" x14ac:dyDescent="0.7">
      <c r="A5" s="9" t="s">
        <v>96</v>
      </c>
      <c r="B5" s="58" t="s">
        <v>449</v>
      </c>
      <c r="C5" s="26" t="s">
        <v>391</v>
      </c>
      <c r="D5" s="48">
        <v>46369</v>
      </c>
      <c r="E5" s="52">
        <f t="shared" si="0"/>
        <v>46369</v>
      </c>
      <c r="F5" s="48">
        <f t="shared" si="1"/>
        <v>46373</v>
      </c>
      <c r="G5" s="52">
        <f t="shared" si="2"/>
        <v>46373</v>
      </c>
      <c r="H5" s="49">
        <v>2026</v>
      </c>
      <c r="I5" s="37" t="s">
        <v>126</v>
      </c>
    </row>
    <row r="6" spans="1:9" s="3" customFormat="1" ht="30" customHeight="1" x14ac:dyDescent="0.7">
      <c r="A6" s="9" t="s">
        <v>97</v>
      </c>
      <c r="B6" s="34" t="s">
        <v>372</v>
      </c>
      <c r="C6" s="26" t="s">
        <v>395</v>
      </c>
      <c r="D6" s="48">
        <v>46026</v>
      </c>
      <c r="E6" s="52">
        <f t="shared" si="0"/>
        <v>46026</v>
      </c>
      <c r="F6" s="48">
        <f t="shared" si="1"/>
        <v>46030</v>
      </c>
      <c r="G6" s="52">
        <f t="shared" si="2"/>
        <v>46030</v>
      </c>
      <c r="H6" s="49">
        <v>2026</v>
      </c>
      <c r="I6" s="37" t="s">
        <v>126</v>
      </c>
    </row>
    <row r="7" spans="1:9" s="3" customFormat="1" ht="30" customHeight="1" x14ac:dyDescent="0.7">
      <c r="A7" s="9" t="s">
        <v>97</v>
      </c>
      <c r="B7" s="34" t="s">
        <v>372</v>
      </c>
      <c r="C7" s="26" t="s">
        <v>400</v>
      </c>
      <c r="D7" s="48">
        <v>46124</v>
      </c>
      <c r="E7" s="52">
        <f t="shared" si="0"/>
        <v>46124</v>
      </c>
      <c r="F7" s="48">
        <f t="shared" si="1"/>
        <v>46128</v>
      </c>
      <c r="G7" s="52">
        <f t="shared" si="2"/>
        <v>46128</v>
      </c>
      <c r="H7" s="49">
        <v>2026</v>
      </c>
      <c r="I7" s="37" t="s">
        <v>126</v>
      </c>
    </row>
    <row r="8" spans="1:9" s="3" customFormat="1" ht="30" customHeight="1" x14ac:dyDescent="0.7">
      <c r="A8" s="9" t="s">
        <v>97</v>
      </c>
      <c r="B8" s="34" t="s">
        <v>372</v>
      </c>
      <c r="C8" s="26" t="s">
        <v>391</v>
      </c>
      <c r="D8" s="48">
        <v>46208</v>
      </c>
      <c r="E8" s="52">
        <f t="shared" si="0"/>
        <v>46208</v>
      </c>
      <c r="F8" s="48">
        <f t="shared" si="1"/>
        <v>46212</v>
      </c>
      <c r="G8" s="52">
        <f t="shared" si="2"/>
        <v>46212</v>
      </c>
      <c r="H8" s="49">
        <v>2026</v>
      </c>
      <c r="I8" s="37" t="s">
        <v>126</v>
      </c>
    </row>
    <row r="9" spans="1:9" s="3" customFormat="1" ht="30" customHeight="1" x14ac:dyDescent="0.7">
      <c r="A9" s="9" t="s">
        <v>97</v>
      </c>
      <c r="B9" s="34" t="s">
        <v>372</v>
      </c>
      <c r="C9" s="26" t="s">
        <v>393</v>
      </c>
      <c r="D9" s="48">
        <v>46313</v>
      </c>
      <c r="E9" s="52">
        <f t="shared" si="0"/>
        <v>46313</v>
      </c>
      <c r="F9" s="48">
        <f t="shared" si="1"/>
        <v>46317</v>
      </c>
      <c r="G9" s="52">
        <f t="shared" si="2"/>
        <v>46317</v>
      </c>
      <c r="H9" s="49">
        <v>2026</v>
      </c>
      <c r="I9" s="37" t="s">
        <v>126</v>
      </c>
    </row>
    <row r="10" spans="1:9" s="3" customFormat="1" ht="30" customHeight="1" x14ac:dyDescent="0.7">
      <c r="A10" s="9" t="s">
        <v>98</v>
      </c>
      <c r="B10" s="58" t="s">
        <v>450</v>
      </c>
      <c r="C10" s="26" t="s">
        <v>398</v>
      </c>
      <c r="D10" s="48">
        <v>46054</v>
      </c>
      <c r="E10" s="52">
        <f t="shared" si="0"/>
        <v>46054</v>
      </c>
      <c r="F10" s="48">
        <f t="shared" si="1"/>
        <v>46058</v>
      </c>
      <c r="G10" s="52">
        <f t="shared" si="2"/>
        <v>46058</v>
      </c>
      <c r="H10" s="49">
        <v>2026</v>
      </c>
      <c r="I10" s="37" t="s">
        <v>126</v>
      </c>
    </row>
    <row r="11" spans="1:9" s="3" customFormat="1" ht="30" customHeight="1" x14ac:dyDescent="0.7">
      <c r="A11" s="9" t="s">
        <v>98</v>
      </c>
      <c r="B11" s="58" t="s">
        <v>450</v>
      </c>
      <c r="C11" s="26" t="s">
        <v>392</v>
      </c>
      <c r="D11" s="48">
        <v>46173</v>
      </c>
      <c r="E11" s="52">
        <f t="shared" si="0"/>
        <v>46173</v>
      </c>
      <c r="F11" s="48">
        <f t="shared" si="1"/>
        <v>46177</v>
      </c>
      <c r="G11" s="52">
        <f t="shared" si="2"/>
        <v>46177</v>
      </c>
      <c r="H11" s="49">
        <v>2026</v>
      </c>
      <c r="I11" s="37" t="s">
        <v>126</v>
      </c>
    </row>
    <row r="12" spans="1:9" s="3" customFormat="1" ht="30" customHeight="1" x14ac:dyDescent="0.7">
      <c r="A12" s="9" t="s">
        <v>98</v>
      </c>
      <c r="B12" s="58" t="s">
        <v>450</v>
      </c>
      <c r="C12" s="26" t="s">
        <v>400</v>
      </c>
      <c r="D12" s="48">
        <v>46264</v>
      </c>
      <c r="E12" s="52">
        <f t="shared" si="0"/>
        <v>46264</v>
      </c>
      <c r="F12" s="48">
        <f t="shared" si="1"/>
        <v>46268</v>
      </c>
      <c r="G12" s="52">
        <f t="shared" si="2"/>
        <v>46268</v>
      </c>
      <c r="H12" s="49">
        <v>2026</v>
      </c>
      <c r="I12" s="37" t="s">
        <v>126</v>
      </c>
    </row>
    <row r="13" spans="1:9" s="3" customFormat="1" ht="30" customHeight="1" x14ac:dyDescent="0.7">
      <c r="A13" s="9" t="s">
        <v>98</v>
      </c>
      <c r="B13" s="58" t="s">
        <v>450</v>
      </c>
      <c r="C13" s="26" t="s">
        <v>391</v>
      </c>
      <c r="D13" s="48">
        <v>46355</v>
      </c>
      <c r="E13" s="52">
        <f t="shared" si="0"/>
        <v>46355</v>
      </c>
      <c r="F13" s="48">
        <f t="shared" si="1"/>
        <v>46359</v>
      </c>
      <c r="G13" s="52">
        <f t="shared" si="2"/>
        <v>46359</v>
      </c>
      <c r="H13" s="49">
        <v>2026</v>
      </c>
      <c r="I13" s="37" t="s">
        <v>126</v>
      </c>
    </row>
    <row r="14" spans="1:9" s="3" customFormat="1" ht="30" customHeight="1" x14ac:dyDescent="0.7">
      <c r="A14" s="11" t="s">
        <v>99</v>
      </c>
      <c r="B14" s="34" t="s">
        <v>451</v>
      </c>
      <c r="C14" s="26" t="s">
        <v>389</v>
      </c>
      <c r="D14" s="48">
        <v>46061</v>
      </c>
      <c r="E14" s="52">
        <f t="shared" si="0"/>
        <v>46061</v>
      </c>
      <c r="F14" s="48">
        <f t="shared" si="1"/>
        <v>46065</v>
      </c>
      <c r="G14" s="52">
        <f t="shared" si="2"/>
        <v>46065</v>
      </c>
      <c r="H14" s="49">
        <v>2026</v>
      </c>
      <c r="I14" s="37" t="s">
        <v>126</v>
      </c>
    </row>
    <row r="15" spans="1:9" s="3" customFormat="1" ht="30" customHeight="1" x14ac:dyDescent="0.7">
      <c r="A15" s="11" t="s">
        <v>99</v>
      </c>
      <c r="B15" s="34" t="s">
        <v>451</v>
      </c>
      <c r="C15" s="26" t="s">
        <v>390</v>
      </c>
      <c r="D15" s="48">
        <v>46194</v>
      </c>
      <c r="E15" s="52">
        <f t="shared" si="0"/>
        <v>46194</v>
      </c>
      <c r="F15" s="48">
        <f t="shared" si="1"/>
        <v>46198</v>
      </c>
      <c r="G15" s="52">
        <f t="shared" si="2"/>
        <v>46198</v>
      </c>
      <c r="H15" s="49">
        <v>2026</v>
      </c>
      <c r="I15" s="37" t="s">
        <v>126</v>
      </c>
    </row>
    <row r="16" spans="1:9" s="3" customFormat="1" ht="30" customHeight="1" x14ac:dyDescent="0.7">
      <c r="A16" s="11" t="s">
        <v>99</v>
      </c>
      <c r="B16" s="34" t="s">
        <v>451</v>
      </c>
      <c r="C16" s="26" t="s">
        <v>391</v>
      </c>
      <c r="D16" s="48">
        <v>46292</v>
      </c>
      <c r="E16" s="52">
        <f t="shared" si="0"/>
        <v>46292</v>
      </c>
      <c r="F16" s="48">
        <f t="shared" si="1"/>
        <v>46296</v>
      </c>
      <c r="G16" s="52">
        <f t="shared" si="2"/>
        <v>46296</v>
      </c>
      <c r="H16" s="49">
        <v>2026</v>
      </c>
      <c r="I16" s="37" t="s">
        <v>126</v>
      </c>
    </row>
    <row r="17" spans="1:9" s="3" customFormat="1" ht="30" customHeight="1" x14ac:dyDescent="0.7">
      <c r="A17" s="11" t="s">
        <v>99</v>
      </c>
      <c r="B17" s="34" t="s">
        <v>451</v>
      </c>
      <c r="C17" s="26" t="s">
        <v>392</v>
      </c>
      <c r="D17" s="48">
        <v>46376</v>
      </c>
      <c r="E17" s="52">
        <f t="shared" si="0"/>
        <v>46376</v>
      </c>
      <c r="F17" s="48">
        <f t="shared" si="1"/>
        <v>46380</v>
      </c>
      <c r="G17" s="52">
        <f t="shared" si="2"/>
        <v>46380</v>
      </c>
      <c r="H17" s="49">
        <v>2026</v>
      </c>
      <c r="I17" s="37" t="s">
        <v>126</v>
      </c>
    </row>
    <row r="18" spans="1:9" s="3" customFormat="1" ht="30" customHeight="1" x14ac:dyDescent="0.7">
      <c r="A18" s="9" t="s">
        <v>100</v>
      </c>
      <c r="B18" s="34" t="s">
        <v>452</v>
      </c>
      <c r="C18" s="26" t="s">
        <v>535</v>
      </c>
      <c r="D18" s="48">
        <v>46068</v>
      </c>
      <c r="E18" s="52">
        <f t="shared" si="0"/>
        <v>46068</v>
      </c>
      <c r="F18" s="48">
        <f t="shared" si="1"/>
        <v>46072</v>
      </c>
      <c r="G18" s="52">
        <f t="shared" si="2"/>
        <v>46072</v>
      </c>
      <c r="H18" s="49">
        <v>2026</v>
      </c>
      <c r="I18" s="37" t="s">
        <v>126</v>
      </c>
    </row>
    <row r="19" spans="1:9" s="3" customFormat="1" ht="30" customHeight="1" x14ac:dyDescent="0.7">
      <c r="A19" s="9" t="s">
        <v>100</v>
      </c>
      <c r="B19" s="34" t="s">
        <v>452</v>
      </c>
      <c r="C19" s="26" t="s">
        <v>391</v>
      </c>
      <c r="D19" s="48">
        <v>46145</v>
      </c>
      <c r="E19" s="52">
        <f t="shared" si="0"/>
        <v>46145</v>
      </c>
      <c r="F19" s="48">
        <f t="shared" si="1"/>
        <v>46149</v>
      </c>
      <c r="G19" s="52">
        <f t="shared" si="2"/>
        <v>46149</v>
      </c>
      <c r="H19" s="49">
        <v>2026</v>
      </c>
      <c r="I19" s="37" t="s">
        <v>126</v>
      </c>
    </row>
    <row r="20" spans="1:9" s="3" customFormat="1" ht="30" customHeight="1" x14ac:dyDescent="0.7">
      <c r="A20" s="9" t="s">
        <v>100</v>
      </c>
      <c r="B20" s="34" t="s">
        <v>452</v>
      </c>
      <c r="C20" s="26" t="s">
        <v>395</v>
      </c>
      <c r="D20" s="48">
        <v>46236</v>
      </c>
      <c r="E20" s="52">
        <f t="shared" si="0"/>
        <v>46236</v>
      </c>
      <c r="F20" s="48">
        <f t="shared" si="1"/>
        <v>46240</v>
      </c>
      <c r="G20" s="52">
        <f t="shared" si="2"/>
        <v>46240</v>
      </c>
      <c r="H20" s="49">
        <v>2026</v>
      </c>
      <c r="I20" s="37" t="s">
        <v>126</v>
      </c>
    </row>
    <row r="21" spans="1:9" s="3" customFormat="1" ht="30" customHeight="1" x14ac:dyDescent="0.7">
      <c r="A21" s="9" t="s">
        <v>100</v>
      </c>
      <c r="B21" s="34" t="s">
        <v>452</v>
      </c>
      <c r="C21" s="26" t="s">
        <v>394</v>
      </c>
      <c r="D21" s="48">
        <v>46334</v>
      </c>
      <c r="E21" s="52">
        <f t="shared" si="0"/>
        <v>46334</v>
      </c>
      <c r="F21" s="48">
        <f t="shared" si="1"/>
        <v>46338</v>
      </c>
      <c r="G21" s="52">
        <f t="shared" si="2"/>
        <v>46338</v>
      </c>
      <c r="H21" s="49">
        <v>2026</v>
      </c>
      <c r="I21" s="37" t="s">
        <v>126</v>
      </c>
    </row>
    <row r="22" spans="1:9" s="3" customFormat="1" ht="30" customHeight="1" x14ac:dyDescent="0.7">
      <c r="A22" s="9" t="s">
        <v>101</v>
      </c>
      <c r="B22" s="34" t="s">
        <v>375</v>
      </c>
      <c r="C22" s="26" t="s">
        <v>398</v>
      </c>
      <c r="D22" s="48">
        <v>46054</v>
      </c>
      <c r="E22" s="52">
        <f t="shared" si="0"/>
        <v>46054</v>
      </c>
      <c r="F22" s="48">
        <f t="shared" si="1"/>
        <v>46058</v>
      </c>
      <c r="G22" s="52">
        <f t="shared" si="2"/>
        <v>46058</v>
      </c>
      <c r="H22" s="49">
        <v>2026</v>
      </c>
      <c r="I22" s="37" t="s">
        <v>126</v>
      </c>
    </row>
    <row r="23" spans="1:9" s="3" customFormat="1" ht="30" customHeight="1" x14ac:dyDescent="0.7">
      <c r="A23" s="9" t="s">
        <v>101</v>
      </c>
      <c r="B23" s="34" t="s">
        <v>375</v>
      </c>
      <c r="C23" s="26" t="s">
        <v>391</v>
      </c>
      <c r="D23" s="48">
        <v>46173</v>
      </c>
      <c r="E23" s="52">
        <f t="shared" si="0"/>
        <v>46173</v>
      </c>
      <c r="F23" s="48">
        <f t="shared" si="1"/>
        <v>46177</v>
      </c>
      <c r="G23" s="52">
        <f t="shared" si="2"/>
        <v>46177</v>
      </c>
      <c r="H23" s="49">
        <v>2026</v>
      </c>
      <c r="I23" s="37" t="s">
        <v>126</v>
      </c>
    </row>
    <row r="24" spans="1:9" s="3" customFormat="1" ht="30" customHeight="1" x14ac:dyDescent="0.7">
      <c r="A24" s="9" t="s">
        <v>101</v>
      </c>
      <c r="B24" s="34" t="s">
        <v>375</v>
      </c>
      <c r="C24" s="26" t="s">
        <v>399</v>
      </c>
      <c r="D24" s="48">
        <v>46250</v>
      </c>
      <c r="E24" s="52">
        <f>D24</f>
        <v>46250</v>
      </c>
      <c r="F24" s="48">
        <f t="shared" si="1"/>
        <v>46254</v>
      </c>
      <c r="G24" s="52">
        <f t="shared" si="2"/>
        <v>46254</v>
      </c>
      <c r="H24" s="49">
        <v>2026</v>
      </c>
      <c r="I24" s="37" t="s">
        <v>126</v>
      </c>
    </row>
    <row r="25" spans="1:9" s="3" customFormat="1" ht="30" customHeight="1" x14ac:dyDescent="0.7">
      <c r="A25" s="9" t="s">
        <v>101</v>
      </c>
      <c r="B25" s="34" t="s">
        <v>375</v>
      </c>
      <c r="C25" s="26" t="s">
        <v>389</v>
      </c>
      <c r="D25" s="48">
        <v>46348</v>
      </c>
      <c r="E25" s="52">
        <f t="shared" si="0"/>
        <v>46348</v>
      </c>
      <c r="F25" s="48">
        <f t="shared" si="1"/>
        <v>46352</v>
      </c>
      <c r="G25" s="52">
        <f t="shared" si="2"/>
        <v>46352</v>
      </c>
      <c r="H25" s="49">
        <v>2026</v>
      </c>
      <c r="I25" s="37" t="s">
        <v>126</v>
      </c>
    </row>
    <row r="26" spans="1:9" s="3" customFormat="1" ht="30" customHeight="1" x14ac:dyDescent="0.7">
      <c r="A26" s="9" t="s">
        <v>102</v>
      </c>
      <c r="B26" s="34" t="s">
        <v>453</v>
      </c>
      <c r="C26" s="26" t="s">
        <v>391</v>
      </c>
      <c r="D26" s="48">
        <v>46047</v>
      </c>
      <c r="E26" s="52">
        <f t="shared" si="0"/>
        <v>46047</v>
      </c>
      <c r="F26" s="48">
        <f t="shared" si="1"/>
        <v>46051</v>
      </c>
      <c r="G26" s="52">
        <f t="shared" si="2"/>
        <v>46051</v>
      </c>
      <c r="H26" s="49">
        <v>2026</v>
      </c>
      <c r="I26" s="37" t="s">
        <v>126</v>
      </c>
    </row>
    <row r="27" spans="1:9" s="3" customFormat="1" ht="30" customHeight="1" x14ac:dyDescent="0.7">
      <c r="A27" s="9" t="s">
        <v>102</v>
      </c>
      <c r="B27" s="34" t="s">
        <v>453</v>
      </c>
      <c r="C27" s="26" t="s">
        <v>400</v>
      </c>
      <c r="D27" s="48">
        <v>46187</v>
      </c>
      <c r="E27" s="52">
        <f t="shared" si="0"/>
        <v>46187</v>
      </c>
      <c r="F27" s="48">
        <f t="shared" si="1"/>
        <v>46191</v>
      </c>
      <c r="G27" s="52">
        <f t="shared" si="2"/>
        <v>46191</v>
      </c>
      <c r="H27" s="49">
        <v>2026</v>
      </c>
      <c r="I27" s="37" t="s">
        <v>126</v>
      </c>
    </row>
    <row r="28" spans="1:9" s="3" customFormat="1" ht="30" customHeight="1" x14ac:dyDescent="0.7">
      <c r="A28" s="9" t="s">
        <v>102</v>
      </c>
      <c r="B28" s="34" t="s">
        <v>453</v>
      </c>
      <c r="C28" s="26" t="s">
        <v>395</v>
      </c>
      <c r="D28" s="48">
        <v>46278</v>
      </c>
      <c r="E28" s="52">
        <f t="shared" si="0"/>
        <v>46278</v>
      </c>
      <c r="F28" s="48">
        <f t="shared" si="1"/>
        <v>46282</v>
      </c>
      <c r="G28" s="52">
        <f t="shared" si="2"/>
        <v>46282</v>
      </c>
      <c r="H28" s="49">
        <v>2026</v>
      </c>
      <c r="I28" s="37" t="s">
        <v>126</v>
      </c>
    </row>
    <row r="29" spans="1:9" s="3" customFormat="1" ht="30" customHeight="1" x14ac:dyDescent="0.7">
      <c r="A29" s="9" t="s">
        <v>102</v>
      </c>
      <c r="B29" s="34" t="s">
        <v>453</v>
      </c>
      <c r="C29" s="26" t="s">
        <v>392</v>
      </c>
      <c r="D29" s="48">
        <v>46383</v>
      </c>
      <c r="E29" s="52">
        <f t="shared" si="0"/>
        <v>46383</v>
      </c>
      <c r="F29" s="48">
        <f t="shared" si="1"/>
        <v>46387</v>
      </c>
      <c r="G29" s="52">
        <f t="shared" si="2"/>
        <v>46387</v>
      </c>
      <c r="H29" s="49">
        <v>2026</v>
      </c>
      <c r="I29" s="37" t="s">
        <v>126</v>
      </c>
    </row>
    <row r="30" spans="1:9" s="3" customFormat="1" ht="30" customHeight="1" x14ac:dyDescent="0.7">
      <c r="A30" s="11" t="s">
        <v>103</v>
      </c>
      <c r="B30" s="34" t="s">
        <v>376</v>
      </c>
      <c r="C30" s="26" t="s">
        <v>398</v>
      </c>
      <c r="D30" s="48">
        <v>46033</v>
      </c>
      <c r="E30" s="52">
        <f t="shared" si="0"/>
        <v>46033</v>
      </c>
      <c r="F30" s="48">
        <f t="shared" si="1"/>
        <v>46037</v>
      </c>
      <c r="G30" s="52">
        <f t="shared" si="2"/>
        <v>46037</v>
      </c>
      <c r="H30" s="49">
        <v>2026</v>
      </c>
      <c r="I30" s="37" t="s">
        <v>126</v>
      </c>
    </row>
    <row r="31" spans="1:9" s="3" customFormat="1" ht="30" customHeight="1" x14ac:dyDescent="0.7">
      <c r="A31" s="11" t="s">
        <v>103</v>
      </c>
      <c r="B31" s="34" t="s">
        <v>376</v>
      </c>
      <c r="C31" s="26" t="s">
        <v>399</v>
      </c>
      <c r="D31" s="48">
        <v>46138</v>
      </c>
      <c r="E31" s="52">
        <f t="shared" si="0"/>
        <v>46138</v>
      </c>
      <c r="F31" s="48">
        <f t="shared" si="1"/>
        <v>46142</v>
      </c>
      <c r="G31" s="52">
        <f t="shared" si="2"/>
        <v>46142</v>
      </c>
      <c r="H31" s="49">
        <v>2026</v>
      </c>
      <c r="I31" s="37" t="s">
        <v>126</v>
      </c>
    </row>
    <row r="32" spans="1:9" s="3" customFormat="1" ht="30" customHeight="1" x14ac:dyDescent="0.7">
      <c r="A32" s="11" t="s">
        <v>103</v>
      </c>
      <c r="B32" s="34" t="s">
        <v>376</v>
      </c>
      <c r="C32" s="26" t="s">
        <v>471</v>
      </c>
      <c r="D32" s="48">
        <v>46222</v>
      </c>
      <c r="E32" s="52">
        <f t="shared" si="0"/>
        <v>46222</v>
      </c>
      <c r="F32" s="48">
        <f t="shared" si="1"/>
        <v>46226</v>
      </c>
      <c r="G32" s="52">
        <f t="shared" si="2"/>
        <v>46226</v>
      </c>
      <c r="H32" s="49">
        <v>2026</v>
      </c>
      <c r="I32" s="37" t="s">
        <v>126</v>
      </c>
    </row>
    <row r="33" spans="1:9" s="3" customFormat="1" ht="30" customHeight="1" x14ac:dyDescent="0.7">
      <c r="A33" s="11" t="s">
        <v>103</v>
      </c>
      <c r="B33" s="34" t="s">
        <v>376</v>
      </c>
      <c r="C33" s="26" t="s">
        <v>391</v>
      </c>
      <c r="D33" s="50">
        <v>46299</v>
      </c>
      <c r="E33" s="52">
        <f t="shared" si="0"/>
        <v>46299</v>
      </c>
      <c r="F33" s="48">
        <f t="shared" si="1"/>
        <v>46303</v>
      </c>
      <c r="G33" s="52">
        <f t="shared" si="2"/>
        <v>46303</v>
      </c>
      <c r="H33" s="49">
        <v>2026</v>
      </c>
      <c r="I33" s="37" t="s">
        <v>126</v>
      </c>
    </row>
    <row r="34" spans="1:9" s="3" customFormat="1" ht="30" customHeight="1" x14ac:dyDescent="0.7">
      <c r="A34" s="9" t="s">
        <v>104</v>
      </c>
      <c r="B34" s="35" t="s">
        <v>455</v>
      </c>
      <c r="C34" s="26" t="s">
        <v>402</v>
      </c>
      <c r="D34" s="48">
        <v>46075</v>
      </c>
      <c r="E34" s="52">
        <f t="shared" si="0"/>
        <v>46075</v>
      </c>
      <c r="F34" s="48">
        <f t="shared" si="1"/>
        <v>46079</v>
      </c>
      <c r="G34" s="52">
        <f t="shared" si="2"/>
        <v>46079</v>
      </c>
      <c r="H34" s="49">
        <v>2026</v>
      </c>
      <c r="I34" s="37" t="s">
        <v>126</v>
      </c>
    </row>
    <row r="35" spans="1:9" s="3" customFormat="1" ht="30" customHeight="1" x14ac:dyDescent="0.7">
      <c r="A35" s="9" t="s">
        <v>104</v>
      </c>
      <c r="B35" s="35" t="s">
        <v>455</v>
      </c>
      <c r="C35" s="26" t="s">
        <v>400</v>
      </c>
      <c r="D35" s="48">
        <v>46145</v>
      </c>
      <c r="E35" s="52">
        <f t="shared" si="0"/>
        <v>46145</v>
      </c>
      <c r="F35" s="48">
        <f t="shared" si="1"/>
        <v>46149</v>
      </c>
      <c r="G35" s="52">
        <f t="shared" si="2"/>
        <v>46149</v>
      </c>
      <c r="H35" s="49">
        <v>2026</v>
      </c>
      <c r="I35" s="37" t="s">
        <v>126</v>
      </c>
    </row>
    <row r="36" spans="1:9" s="3" customFormat="1" ht="30" customHeight="1" x14ac:dyDescent="0.7">
      <c r="A36" s="9" t="s">
        <v>104</v>
      </c>
      <c r="B36" s="35" t="s">
        <v>455</v>
      </c>
      <c r="C36" s="26" t="s">
        <v>391</v>
      </c>
      <c r="D36" s="48">
        <v>46243</v>
      </c>
      <c r="E36" s="52">
        <f t="shared" si="0"/>
        <v>46243</v>
      </c>
      <c r="F36" s="48">
        <f t="shared" si="1"/>
        <v>46247</v>
      </c>
      <c r="G36" s="52">
        <f t="shared" si="2"/>
        <v>46247</v>
      </c>
      <c r="H36" s="49">
        <v>2026</v>
      </c>
      <c r="I36" s="37" t="s">
        <v>126</v>
      </c>
    </row>
    <row r="37" spans="1:9" s="3" customFormat="1" ht="30" customHeight="1" x14ac:dyDescent="0.7">
      <c r="A37" s="9" t="s">
        <v>104</v>
      </c>
      <c r="B37" s="35" t="s">
        <v>455</v>
      </c>
      <c r="C37" s="26" t="s">
        <v>395</v>
      </c>
      <c r="D37" s="48">
        <v>46341</v>
      </c>
      <c r="E37" s="52">
        <f t="shared" si="0"/>
        <v>46341</v>
      </c>
      <c r="F37" s="48">
        <f t="shared" si="1"/>
        <v>46345</v>
      </c>
      <c r="G37" s="52">
        <f t="shared" si="2"/>
        <v>46345</v>
      </c>
      <c r="H37" s="49">
        <v>2026</v>
      </c>
      <c r="I37" s="37" t="s">
        <v>126</v>
      </c>
    </row>
    <row r="38" spans="1:9" s="3" customFormat="1" ht="30" customHeight="1" x14ac:dyDescent="0.7">
      <c r="A38" s="9" t="s">
        <v>105</v>
      </c>
      <c r="B38" s="35" t="s">
        <v>456</v>
      </c>
      <c r="C38" s="26" t="s">
        <v>392</v>
      </c>
      <c r="D38" s="48">
        <v>46047</v>
      </c>
      <c r="E38" s="52">
        <f>D38</f>
        <v>46047</v>
      </c>
      <c r="F38" s="48">
        <f t="shared" si="1"/>
        <v>46051</v>
      </c>
      <c r="G38" s="52">
        <f>F38</f>
        <v>46051</v>
      </c>
      <c r="H38" s="49">
        <v>2026</v>
      </c>
      <c r="I38" s="37" t="s">
        <v>126</v>
      </c>
    </row>
    <row r="39" spans="1:9" s="3" customFormat="1" ht="30" customHeight="1" x14ac:dyDescent="0.7">
      <c r="A39" s="9" t="s">
        <v>105</v>
      </c>
      <c r="B39" s="35" t="s">
        <v>456</v>
      </c>
      <c r="C39" s="26" t="s">
        <v>391</v>
      </c>
      <c r="D39" s="48">
        <v>46138</v>
      </c>
      <c r="E39" s="52">
        <f t="shared" ref="E39:E65" si="3">D39</f>
        <v>46138</v>
      </c>
      <c r="F39" s="48">
        <f t="shared" si="1"/>
        <v>46142</v>
      </c>
      <c r="G39" s="52">
        <f t="shared" ref="G39:G65" si="4">F39</f>
        <v>46142</v>
      </c>
      <c r="H39" s="49">
        <v>2026</v>
      </c>
      <c r="I39" s="37" t="s">
        <v>126</v>
      </c>
    </row>
    <row r="40" spans="1:9" s="3" customFormat="1" ht="30" customHeight="1" x14ac:dyDescent="0.7">
      <c r="A40" s="9" t="s">
        <v>105</v>
      </c>
      <c r="B40" s="35" t="s">
        <v>456</v>
      </c>
      <c r="C40" s="26" t="s">
        <v>395</v>
      </c>
      <c r="D40" s="48">
        <v>46222</v>
      </c>
      <c r="E40" s="52">
        <f t="shared" si="3"/>
        <v>46222</v>
      </c>
      <c r="F40" s="48">
        <f t="shared" si="1"/>
        <v>46226</v>
      </c>
      <c r="G40" s="52">
        <f t="shared" si="4"/>
        <v>46226</v>
      </c>
      <c r="H40" s="49">
        <v>2026</v>
      </c>
      <c r="I40" s="37" t="s">
        <v>126</v>
      </c>
    </row>
    <row r="41" spans="1:9" s="3" customFormat="1" ht="30" customHeight="1" x14ac:dyDescent="0.7">
      <c r="A41" s="9" t="s">
        <v>105</v>
      </c>
      <c r="B41" s="35" t="s">
        <v>456</v>
      </c>
      <c r="C41" s="26" t="s">
        <v>400</v>
      </c>
      <c r="D41" s="48">
        <v>46299</v>
      </c>
      <c r="E41" s="52">
        <f t="shared" si="3"/>
        <v>46299</v>
      </c>
      <c r="F41" s="48">
        <f t="shared" si="1"/>
        <v>46303</v>
      </c>
      <c r="G41" s="52">
        <f t="shared" si="4"/>
        <v>46303</v>
      </c>
      <c r="H41" s="49">
        <v>2026</v>
      </c>
      <c r="I41" s="37" t="s">
        <v>126</v>
      </c>
    </row>
    <row r="42" spans="1:9" s="3" customFormat="1" ht="30" customHeight="1" x14ac:dyDescent="0.7">
      <c r="A42" s="9" t="s">
        <v>106</v>
      </c>
      <c r="B42" s="34" t="s">
        <v>377</v>
      </c>
      <c r="C42" s="26" t="s">
        <v>398</v>
      </c>
      <c r="D42" s="48">
        <v>46054</v>
      </c>
      <c r="E42" s="52">
        <f t="shared" si="3"/>
        <v>46054</v>
      </c>
      <c r="F42" s="48">
        <f t="shared" si="1"/>
        <v>46058</v>
      </c>
      <c r="G42" s="52">
        <f t="shared" si="4"/>
        <v>46058</v>
      </c>
      <c r="H42" s="49">
        <v>2026</v>
      </c>
      <c r="I42" s="37" t="s">
        <v>126</v>
      </c>
    </row>
    <row r="43" spans="1:9" s="3" customFormat="1" ht="30" customHeight="1" x14ac:dyDescent="0.7">
      <c r="A43" s="9" t="s">
        <v>106</v>
      </c>
      <c r="B43" s="34" t="s">
        <v>377</v>
      </c>
      <c r="C43" s="26" t="s">
        <v>400</v>
      </c>
      <c r="D43" s="48">
        <v>46152</v>
      </c>
      <c r="E43" s="52">
        <f t="shared" si="3"/>
        <v>46152</v>
      </c>
      <c r="F43" s="48">
        <f t="shared" si="1"/>
        <v>46156</v>
      </c>
      <c r="G43" s="52">
        <f t="shared" si="4"/>
        <v>46156</v>
      </c>
      <c r="H43" s="49">
        <v>2026</v>
      </c>
      <c r="I43" s="37" t="s">
        <v>126</v>
      </c>
    </row>
    <row r="44" spans="1:9" s="3" customFormat="1" ht="30" customHeight="1" x14ac:dyDescent="0.7">
      <c r="A44" s="9" t="s">
        <v>106</v>
      </c>
      <c r="B44" s="34" t="s">
        <v>377</v>
      </c>
      <c r="C44" s="26" t="s">
        <v>391</v>
      </c>
      <c r="D44" s="48">
        <v>46243</v>
      </c>
      <c r="E44" s="52">
        <f t="shared" si="3"/>
        <v>46243</v>
      </c>
      <c r="F44" s="48">
        <f t="shared" si="1"/>
        <v>46247</v>
      </c>
      <c r="G44" s="52">
        <f t="shared" si="4"/>
        <v>46247</v>
      </c>
      <c r="H44" s="49">
        <v>2026</v>
      </c>
      <c r="I44" s="37" t="s">
        <v>126</v>
      </c>
    </row>
    <row r="45" spans="1:9" s="3" customFormat="1" ht="30" customHeight="1" x14ac:dyDescent="0.7">
      <c r="A45" s="9" t="s">
        <v>106</v>
      </c>
      <c r="B45" s="34" t="s">
        <v>377</v>
      </c>
      <c r="C45" s="26" t="s">
        <v>394</v>
      </c>
      <c r="D45" s="48">
        <v>46327</v>
      </c>
      <c r="E45" s="52">
        <f t="shared" si="3"/>
        <v>46327</v>
      </c>
      <c r="F45" s="48">
        <f t="shared" si="1"/>
        <v>46331</v>
      </c>
      <c r="G45" s="52">
        <f t="shared" si="4"/>
        <v>46331</v>
      </c>
      <c r="H45" s="49">
        <v>2026</v>
      </c>
      <c r="I45" s="37" t="s">
        <v>126</v>
      </c>
    </row>
    <row r="46" spans="1:9" s="3" customFormat="1" ht="30" customHeight="1" x14ac:dyDescent="0.7">
      <c r="A46" s="9" t="s">
        <v>107</v>
      </c>
      <c r="B46" s="34" t="s">
        <v>457</v>
      </c>
      <c r="C46" s="26" t="s">
        <v>391</v>
      </c>
      <c r="D46" s="48">
        <v>46033</v>
      </c>
      <c r="E46" s="52">
        <f t="shared" si="3"/>
        <v>46033</v>
      </c>
      <c r="F46" s="48">
        <f t="shared" si="1"/>
        <v>46037</v>
      </c>
      <c r="G46" s="52">
        <f t="shared" si="4"/>
        <v>46037</v>
      </c>
      <c r="H46" s="49">
        <v>2026</v>
      </c>
      <c r="I46" s="37" t="s">
        <v>126</v>
      </c>
    </row>
    <row r="47" spans="1:9" s="3" customFormat="1" ht="30" customHeight="1" x14ac:dyDescent="0.7">
      <c r="A47" s="9" t="s">
        <v>107</v>
      </c>
      <c r="B47" s="34" t="s">
        <v>457</v>
      </c>
      <c r="C47" s="26" t="s">
        <v>395</v>
      </c>
      <c r="D47" s="48">
        <v>46187</v>
      </c>
      <c r="E47" s="52">
        <f t="shared" si="3"/>
        <v>46187</v>
      </c>
      <c r="F47" s="48">
        <f t="shared" si="1"/>
        <v>46191</v>
      </c>
      <c r="G47" s="52">
        <f t="shared" si="4"/>
        <v>46191</v>
      </c>
      <c r="H47" s="49">
        <v>2026</v>
      </c>
      <c r="I47" s="37" t="s">
        <v>126</v>
      </c>
    </row>
    <row r="48" spans="1:9" s="3" customFormat="1" ht="30" customHeight="1" x14ac:dyDescent="0.7">
      <c r="A48" s="9" t="s">
        <v>107</v>
      </c>
      <c r="B48" s="34" t="s">
        <v>457</v>
      </c>
      <c r="C48" s="26" t="s">
        <v>400</v>
      </c>
      <c r="D48" s="48">
        <v>46278</v>
      </c>
      <c r="E48" s="52">
        <f t="shared" si="3"/>
        <v>46278</v>
      </c>
      <c r="F48" s="48">
        <f t="shared" si="1"/>
        <v>46282</v>
      </c>
      <c r="G48" s="52">
        <f t="shared" si="4"/>
        <v>46282</v>
      </c>
      <c r="H48" s="49">
        <v>2026</v>
      </c>
      <c r="I48" s="37" t="s">
        <v>126</v>
      </c>
    </row>
    <row r="49" spans="1:9" s="3" customFormat="1" ht="30" customHeight="1" x14ac:dyDescent="0.7">
      <c r="A49" s="9" t="s">
        <v>107</v>
      </c>
      <c r="B49" s="34" t="s">
        <v>457</v>
      </c>
      <c r="C49" s="26" t="s">
        <v>393</v>
      </c>
      <c r="D49" s="48">
        <v>46362</v>
      </c>
      <c r="E49" s="52">
        <f t="shared" si="3"/>
        <v>46362</v>
      </c>
      <c r="F49" s="48">
        <f t="shared" si="1"/>
        <v>46366</v>
      </c>
      <c r="G49" s="52">
        <f t="shared" si="4"/>
        <v>46366</v>
      </c>
      <c r="H49" s="49">
        <v>2026</v>
      </c>
      <c r="I49" s="37" t="s">
        <v>126</v>
      </c>
    </row>
    <row r="50" spans="1:9" s="3" customFormat="1" ht="30" customHeight="1" x14ac:dyDescent="0.7">
      <c r="A50" s="9" t="s">
        <v>108</v>
      </c>
      <c r="B50" s="54" t="s">
        <v>454</v>
      </c>
      <c r="C50" s="26" t="s">
        <v>406</v>
      </c>
      <c r="D50" s="48">
        <v>46026</v>
      </c>
      <c r="E50" s="52">
        <f t="shared" si="3"/>
        <v>46026</v>
      </c>
      <c r="F50" s="48">
        <f t="shared" si="1"/>
        <v>46030</v>
      </c>
      <c r="G50" s="52">
        <f t="shared" si="4"/>
        <v>46030</v>
      </c>
      <c r="H50" s="49">
        <v>2026</v>
      </c>
      <c r="I50" s="37" t="s">
        <v>126</v>
      </c>
    </row>
    <row r="51" spans="1:9" s="3" customFormat="1" ht="30" customHeight="1" x14ac:dyDescent="0.7">
      <c r="A51" s="9" t="s">
        <v>108</v>
      </c>
      <c r="B51" s="54" t="s">
        <v>454</v>
      </c>
      <c r="C51" s="26" t="s">
        <v>391</v>
      </c>
      <c r="D51" s="48">
        <v>46131</v>
      </c>
      <c r="E51" s="52">
        <f t="shared" si="3"/>
        <v>46131</v>
      </c>
      <c r="F51" s="48">
        <f t="shared" si="1"/>
        <v>46135</v>
      </c>
      <c r="G51" s="52">
        <f t="shared" si="4"/>
        <v>46135</v>
      </c>
      <c r="H51" s="49">
        <v>2026</v>
      </c>
      <c r="I51" s="37" t="s">
        <v>126</v>
      </c>
    </row>
    <row r="52" spans="1:9" s="3" customFormat="1" ht="30" customHeight="1" x14ac:dyDescent="0.7">
      <c r="A52" s="9" t="s">
        <v>108</v>
      </c>
      <c r="B52" s="54" t="s">
        <v>454</v>
      </c>
      <c r="C52" s="26" t="s">
        <v>398</v>
      </c>
      <c r="D52" s="48">
        <v>46229</v>
      </c>
      <c r="E52" s="52">
        <f t="shared" si="3"/>
        <v>46229</v>
      </c>
      <c r="F52" s="48">
        <f t="shared" si="1"/>
        <v>46233</v>
      </c>
      <c r="G52" s="52">
        <f t="shared" si="4"/>
        <v>46233</v>
      </c>
      <c r="H52" s="49">
        <v>2026</v>
      </c>
      <c r="I52" s="37" t="s">
        <v>126</v>
      </c>
    </row>
    <row r="53" spans="1:9" s="3" customFormat="1" ht="30" customHeight="1" x14ac:dyDescent="0.7">
      <c r="A53" s="9" t="s">
        <v>108</v>
      </c>
      <c r="B53" s="54" t="s">
        <v>454</v>
      </c>
      <c r="C53" s="26" t="s">
        <v>400</v>
      </c>
      <c r="D53" s="48">
        <v>46320</v>
      </c>
      <c r="E53" s="52">
        <f t="shared" si="3"/>
        <v>46320</v>
      </c>
      <c r="F53" s="48">
        <f t="shared" si="1"/>
        <v>46324</v>
      </c>
      <c r="G53" s="52">
        <f t="shared" si="4"/>
        <v>46324</v>
      </c>
      <c r="H53" s="49">
        <v>2026</v>
      </c>
      <c r="I53" s="37" t="s">
        <v>126</v>
      </c>
    </row>
    <row r="54" spans="1:9" s="3" customFormat="1" ht="30" customHeight="1" x14ac:dyDescent="0.7">
      <c r="A54" s="9" t="s">
        <v>109</v>
      </c>
      <c r="B54" s="34" t="s">
        <v>458</v>
      </c>
      <c r="C54" s="26" t="s">
        <v>391</v>
      </c>
      <c r="D54" s="48">
        <v>46040</v>
      </c>
      <c r="E54" s="52">
        <f t="shared" si="3"/>
        <v>46040</v>
      </c>
      <c r="F54" s="48">
        <f t="shared" si="1"/>
        <v>46044</v>
      </c>
      <c r="G54" s="52">
        <f t="shared" si="4"/>
        <v>46044</v>
      </c>
      <c r="H54" s="49">
        <v>2026</v>
      </c>
      <c r="I54" s="37" t="s">
        <v>126</v>
      </c>
    </row>
    <row r="55" spans="1:9" s="3" customFormat="1" ht="30" customHeight="1" x14ac:dyDescent="0.7">
      <c r="A55" s="9" t="s">
        <v>109</v>
      </c>
      <c r="B55" s="34" t="s">
        <v>458</v>
      </c>
      <c r="C55" s="26" t="s">
        <v>393</v>
      </c>
      <c r="D55" s="48">
        <v>46117</v>
      </c>
      <c r="E55" s="52">
        <f t="shared" si="3"/>
        <v>46117</v>
      </c>
      <c r="F55" s="48">
        <f t="shared" si="1"/>
        <v>46121</v>
      </c>
      <c r="G55" s="52">
        <f t="shared" si="4"/>
        <v>46121</v>
      </c>
      <c r="H55" s="49">
        <v>2026</v>
      </c>
      <c r="I55" s="37" t="s">
        <v>126</v>
      </c>
    </row>
    <row r="56" spans="1:9" s="3" customFormat="1" ht="30" customHeight="1" x14ac:dyDescent="0.7">
      <c r="A56" s="9" t="s">
        <v>109</v>
      </c>
      <c r="B56" s="34" t="s">
        <v>458</v>
      </c>
      <c r="C56" s="26" t="s">
        <v>400</v>
      </c>
      <c r="D56" s="48">
        <v>46215</v>
      </c>
      <c r="E56" s="52">
        <f t="shared" si="3"/>
        <v>46215</v>
      </c>
      <c r="F56" s="48">
        <f t="shared" si="1"/>
        <v>46219</v>
      </c>
      <c r="G56" s="52">
        <f t="shared" si="4"/>
        <v>46219</v>
      </c>
      <c r="H56" s="49">
        <v>2026</v>
      </c>
      <c r="I56" s="37" t="s">
        <v>126</v>
      </c>
    </row>
    <row r="57" spans="1:9" s="3" customFormat="1" ht="30" customHeight="1" x14ac:dyDescent="0.7">
      <c r="A57" s="9" t="s">
        <v>109</v>
      </c>
      <c r="B57" s="34" t="s">
        <v>458</v>
      </c>
      <c r="C57" s="26" t="s">
        <v>398</v>
      </c>
      <c r="D57" s="48">
        <v>46306</v>
      </c>
      <c r="E57" s="52">
        <f t="shared" si="3"/>
        <v>46306</v>
      </c>
      <c r="F57" s="48">
        <f t="shared" si="1"/>
        <v>46310</v>
      </c>
      <c r="G57" s="52">
        <f t="shared" si="4"/>
        <v>46310</v>
      </c>
      <c r="H57" s="49">
        <v>2026</v>
      </c>
      <c r="I57" s="37" t="s">
        <v>126</v>
      </c>
    </row>
    <row r="58" spans="1:9" s="3" customFormat="1" ht="30" customHeight="1" x14ac:dyDescent="0.7">
      <c r="A58" s="9" t="s">
        <v>110</v>
      </c>
      <c r="B58" s="35" t="s">
        <v>189</v>
      </c>
      <c r="C58" s="26" t="s">
        <v>394</v>
      </c>
      <c r="D58" s="48">
        <v>46061</v>
      </c>
      <c r="E58" s="52">
        <f t="shared" si="3"/>
        <v>46061</v>
      </c>
      <c r="F58" s="48">
        <f t="shared" si="1"/>
        <v>46065</v>
      </c>
      <c r="G58" s="52">
        <f t="shared" si="4"/>
        <v>46065</v>
      </c>
      <c r="H58" s="49">
        <v>2026</v>
      </c>
      <c r="I58" s="37" t="s">
        <v>126</v>
      </c>
    </row>
    <row r="59" spans="1:9" s="3" customFormat="1" ht="30" customHeight="1" x14ac:dyDescent="0.7">
      <c r="A59" s="9" t="s">
        <v>110</v>
      </c>
      <c r="B59" s="35" t="s">
        <v>189</v>
      </c>
      <c r="C59" s="26" t="s">
        <v>391</v>
      </c>
      <c r="D59" s="48">
        <v>46159</v>
      </c>
      <c r="E59" s="52">
        <f t="shared" si="3"/>
        <v>46159</v>
      </c>
      <c r="F59" s="48">
        <f t="shared" si="1"/>
        <v>46163</v>
      </c>
      <c r="G59" s="52">
        <f t="shared" si="4"/>
        <v>46163</v>
      </c>
      <c r="H59" s="49">
        <v>2026</v>
      </c>
      <c r="I59" s="37" t="s">
        <v>126</v>
      </c>
    </row>
    <row r="60" spans="1:9" s="3" customFormat="1" ht="30" customHeight="1" x14ac:dyDescent="0.7">
      <c r="A60" s="9" t="s">
        <v>110</v>
      </c>
      <c r="B60" s="35" t="s">
        <v>189</v>
      </c>
      <c r="C60" s="26" t="s">
        <v>395</v>
      </c>
      <c r="D60" s="48">
        <v>46257</v>
      </c>
      <c r="E60" s="52">
        <f t="shared" si="3"/>
        <v>46257</v>
      </c>
      <c r="F60" s="48">
        <f t="shared" si="1"/>
        <v>46261</v>
      </c>
      <c r="G60" s="52">
        <f t="shared" si="4"/>
        <v>46261</v>
      </c>
      <c r="H60" s="49">
        <v>2026</v>
      </c>
      <c r="I60" s="37" t="s">
        <v>126</v>
      </c>
    </row>
    <row r="61" spans="1:9" s="3" customFormat="1" ht="30" customHeight="1" x14ac:dyDescent="0.7">
      <c r="A61" s="9" t="s">
        <v>110</v>
      </c>
      <c r="B61" s="35" t="s">
        <v>189</v>
      </c>
      <c r="C61" s="26" t="s">
        <v>399</v>
      </c>
      <c r="D61" s="48">
        <v>46341</v>
      </c>
      <c r="E61" s="52">
        <f t="shared" si="3"/>
        <v>46341</v>
      </c>
      <c r="F61" s="48">
        <f t="shared" si="1"/>
        <v>46345</v>
      </c>
      <c r="G61" s="52">
        <f t="shared" si="4"/>
        <v>46345</v>
      </c>
      <c r="H61" s="49">
        <v>2026</v>
      </c>
      <c r="I61" s="37" t="s">
        <v>126</v>
      </c>
    </row>
    <row r="62" spans="1:9" ht="30" customHeight="1" x14ac:dyDescent="0.7">
      <c r="A62" s="9" t="s">
        <v>690</v>
      </c>
      <c r="B62" s="35" t="s">
        <v>688</v>
      </c>
      <c r="C62" s="26" t="s">
        <v>400</v>
      </c>
      <c r="D62" s="50">
        <v>46110</v>
      </c>
      <c r="E62" s="52">
        <f t="shared" si="3"/>
        <v>46110</v>
      </c>
      <c r="F62" s="48">
        <f t="shared" si="1"/>
        <v>46114</v>
      </c>
      <c r="G62" s="52">
        <f t="shared" si="4"/>
        <v>46114</v>
      </c>
      <c r="H62" s="49">
        <v>2026</v>
      </c>
      <c r="I62" s="37"/>
    </row>
    <row r="63" spans="1:9" ht="30" customHeight="1" x14ac:dyDescent="0.7">
      <c r="A63" s="9" t="s">
        <v>690</v>
      </c>
      <c r="B63" s="35" t="s">
        <v>688</v>
      </c>
      <c r="C63" s="26" t="s">
        <v>535</v>
      </c>
      <c r="D63" s="50">
        <v>46180</v>
      </c>
      <c r="E63" s="52">
        <f t="shared" si="3"/>
        <v>46180</v>
      </c>
      <c r="F63" s="48">
        <f t="shared" si="1"/>
        <v>46184</v>
      </c>
      <c r="G63" s="52">
        <f t="shared" si="4"/>
        <v>46184</v>
      </c>
      <c r="H63" s="49">
        <v>2026</v>
      </c>
      <c r="I63" s="37"/>
    </row>
    <row r="64" spans="1:9" ht="30" customHeight="1" x14ac:dyDescent="0.7">
      <c r="A64" s="9" t="s">
        <v>690</v>
      </c>
      <c r="B64" s="35" t="s">
        <v>688</v>
      </c>
      <c r="C64" s="26" t="s">
        <v>391</v>
      </c>
      <c r="D64" s="50">
        <v>46236</v>
      </c>
      <c r="E64" s="52">
        <f t="shared" si="3"/>
        <v>46236</v>
      </c>
      <c r="F64" s="48">
        <f t="shared" si="1"/>
        <v>46240</v>
      </c>
      <c r="G64" s="52">
        <f t="shared" si="4"/>
        <v>46240</v>
      </c>
      <c r="H64" s="49">
        <v>2026</v>
      </c>
      <c r="I64" s="37"/>
    </row>
    <row r="65" spans="1:9" ht="30" customHeight="1" x14ac:dyDescent="0.7">
      <c r="A65" s="9" t="s">
        <v>690</v>
      </c>
      <c r="B65" s="35" t="s">
        <v>688</v>
      </c>
      <c r="C65" s="26" t="s">
        <v>398</v>
      </c>
      <c r="D65" s="50">
        <v>46327</v>
      </c>
      <c r="E65" s="52">
        <f t="shared" si="3"/>
        <v>46327</v>
      </c>
      <c r="F65" s="48">
        <f t="shared" si="1"/>
        <v>46331</v>
      </c>
      <c r="G65" s="52">
        <f t="shared" si="4"/>
        <v>46331</v>
      </c>
      <c r="H65" s="49">
        <v>2026</v>
      </c>
      <c r="I65" s="37"/>
    </row>
    <row r="66" spans="1:9" ht="30" customHeight="1" x14ac:dyDescent="0.7">
      <c r="A66" s="9" t="s">
        <v>691</v>
      </c>
      <c r="B66" s="35" t="s">
        <v>358</v>
      </c>
      <c r="C66" s="26" t="s">
        <v>406</v>
      </c>
      <c r="D66" s="48">
        <v>46061</v>
      </c>
      <c r="E66" s="52">
        <f t="shared" ref="E66:E73" si="5">D66</f>
        <v>46061</v>
      </c>
      <c r="F66" s="48">
        <f t="shared" ref="F66:F73" si="6">D66+4</f>
        <v>46065</v>
      </c>
      <c r="G66" s="52">
        <f t="shared" ref="G66:G73" si="7">F66</f>
        <v>46065</v>
      </c>
      <c r="H66" s="49">
        <v>2026</v>
      </c>
      <c r="I66" s="37"/>
    </row>
    <row r="67" spans="1:9" ht="30" customHeight="1" x14ac:dyDescent="0.7">
      <c r="A67" s="9" t="s">
        <v>691</v>
      </c>
      <c r="B67" s="35" t="s">
        <v>358</v>
      </c>
      <c r="C67" s="26" t="s">
        <v>391</v>
      </c>
      <c r="D67" s="48">
        <v>46152</v>
      </c>
      <c r="E67" s="52">
        <f t="shared" si="5"/>
        <v>46152</v>
      </c>
      <c r="F67" s="48">
        <f t="shared" si="6"/>
        <v>46156</v>
      </c>
      <c r="G67" s="52">
        <f t="shared" si="7"/>
        <v>46156</v>
      </c>
      <c r="H67" s="49">
        <v>2026</v>
      </c>
      <c r="I67" s="37"/>
    </row>
    <row r="68" spans="1:9" ht="30" customHeight="1" x14ac:dyDescent="0.7">
      <c r="A68" s="9" t="s">
        <v>691</v>
      </c>
      <c r="B68" s="35" t="s">
        <v>358</v>
      </c>
      <c r="C68" s="26" t="s">
        <v>398</v>
      </c>
      <c r="D68" s="48">
        <v>46243</v>
      </c>
      <c r="E68" s="52">
        <f t="shared" si="5"/>
        <v>46243</v>
      </c>
      <c r="F68" s="48">
        <f t="shared" si="6"/>
        <v>46247</v>
      </c>
      <c r="G68" s="52">
        <f t="shared" si="7"/>
        <v>46247</v>
      </c>
      <c r="H68" s="49">
        <v>2026</v>
      </c>
      <c r="I68" s="37"/>
    </row>
    <row r="69" spans="1:9" ht="30" customHeight="1" x14ac:dyDescent="0.7">
      <c r="A69" s="9" t="s">
        <v>691</v>
      </c>
      <c r="B69" s="35" t="s">
        <v>358</v>
      </c>
      <c r="C69" s="26" t="s">
        <v>400</v>
      </c>
      <c r="D69" s="48">
        <v>46341</v>
      </c>
      <c r="E69" s="52">
        <f t="shared" si="5"/>
        <v>46341</v>
      </c>
      <c r="F69" s="48">
        <f t="shared" si="6"/>
        <v>46345</v>
      </c>
      <c r="G69" s="52">
        <f t="shared" si="7"/>
        <v>46345</v>
      </c>
      <c r="H69" s="49">
        <v>2026</v>
      </c>
      <c r="I69" s="37"/>
    </row>
    <row r="70" spans="1:9" ht="30" customHeight="1" x14ac:dyDescent="0.7">
      <c r="A70" s="9" t="s">
        <v>692</v>
      </c>
      <c r="B70" s="35" t="s">
        <v>689</v>
      </c>
      <c r="C70" s="26" t="s">
        <v>535</v>
      </c>
      <c r="D70" s="48">
        <v>46054</v>
      </c>
      <c r="E70" s="52">
        <f t="shared" si="5"/>
        <v>46054</v>
      </c>
      <c r="F70" s="48">
        <f t="shared" si="6"/>
        <v>46058</v>
      </c>
      <c r="G70" s="52">
        <f t="shared" si="7"/>
        <v>46058</v>
      </c>
      <c r="H70" s="49">
        <v>2026</v>
      </c>
      <c r="I70" s="37"/>
    </row>
    <row r="71" spans="1:9" ht="30" customHeight="1" x14ac:dyDescent="0.7">
      <c r="A71" s="9" t="s">
        <v>692</v>
      </c>
      <c r="B71" s="35" t="s">
        <v>689</v>
      </c>
      <c r="C71" s="26" t="s">
        <v>400</v>
      </c>
      <c r="D71" s="48">
        <v>46169</v>
      </c>
      <c r="E71" s="52">
        <f t="shared" si="5"/>
        <v>46169</v>
      </c>
      <c r="F71" s="48">
        <f t="shared" si="6"/>
        <v>46173</v>
      </c>
      <c r="G71" s="52">
        <f t="shared" si="7"/>
        <v>46173</v>
      </c>
      <c r="H71" s="49">
        <v>2026</v>
      </c>
      <c r="I71" s="37"/>
    </row>
    <row r="72" spans="1:9" ht="30" customHeight="1" x14ac:dyDescent="0.7">
      <c r="A72" s="9" t="s">
        <v>692</v>
      </c>
      <c r="B72" s="35" t="s">
        <v>689</v>
      </c>
      <c r="C72" s="26" t="s">
        <v>391</v>
      </c>
      <c r="D72" s="48">
        <v>46250</v>
      </c>
      <c r="E72" s="52">
        <f t="shared" si="5"/>
        <v>46250</v>
      </c>
      <c r="F72" s="48">
        <f t="shared" si="6"/>
        <v>46254</v>
      </c>
      <c r="G72" s="52">
        <f t="shared" si="7"/>
        <v>46254</v>
      </c>
      <c r="H72" s="49">
        <v>2026</v>
      </c>
      <c r="I72" s="37"/>
    </row>
    <row r="73" spans="1:9" ht="30" customHeight="1" x14ac:dyDescent="0.7">
      <c r="A73" s="9" t="s">
        <v>692</v>
      </c>
      <c r="B73" s="35" t="s">
        <v>689</v>
      </c>
      <c r="C73" s="26" t="s">
        <v>395</v>
      </c>
      <c r="D73" s="48">
        <v>46362</v>
      </c>
      <c r="E73" s="52">
        <f t="shared" si="5"/>
        <v>46362</v>
      </c>
      <c r="F73" s="48">
        <f t="shared" si="6"/>
        <v>46366</v>
      </c>
      <c r="G73" s="52">
        <f t="shared" si="7"/>
        <v>46366</v>
      </c>
      <c r="H73" s="49">
        <v>2026</v>
      </c>
      <c r="I73" s="37"/>
    </row>
    <row r="74" spans="1:9" ht="30" customHeight="1" x14ac:dyDescent="0.7">
      <c r="A74" s="9" t="s">
        <v>693</v>
      </c>
      <c r="B74" s="35" t="s">
        <v>350</v>
      </c>
      <c r="C74" s="26" t="s">
        <v>393</v>
      </c>
      <c r="D74" s="48">
        <v>46068</v>
      </c>
      <c r="E74" s="52">
        <f t="shared" ref="E74:E81" si="8">D74</f>
        <v>46068</v>
      </c>
      <c r="F74" s="48">
        <f t="shared" ref="F74:F81" si="9">D74+2</f>
        <v>46070</v>
      </c>
      <c r="G74" s="52">
        <f t="shared" ref="G74:G81" si="10">F74</f>
        <v>46070</v>
      </c>
      <c r="H74" s="49">
        <v>2026</v>
      </c>
      <c r="I74" s="37"/>
    </row>
    <row r="75" spans="1:9" ht="30" customHeight="1" x14ac:dyDescent="0.7">
      <c r="A75" s="9" t="s">
        <v>693</v>
      </c>
      <c r="B75" s="35" t="s">
        <v>350</v>
      </c>
      <c r="C75" s="26" t="s">
        <v>394</v>
      </c>
      <c r="D75" s="48">
        <v>46201</v>
      </c>
      <c r="E75" s="52">
        <f t="shared" si="8"/>
        <v>46201</v>
      </c>
      <c r="F75" s="48">
        <f t="shared" si="9"/>
        <v>46203</v>
      </c>
      <c r="G75" s="52">
        <f t="shared" si="10"/>
        <v>46203</v>
      </c>
      <c r="H75" s="49">
        <v>2026</v>
      </c>
      <c r="I75" s="37"/>
    </row>
    <row r="76" spans="1:9" ht="30" customHeight="1" x14ac:dyDescent="0.7">
      <c r="A76" s="9" t="s">
        <v>693</v>
      </c>
      <c r="B76" s="35" t="s">
        <v>350</v>
      </c>
      <c r="C76" s="26" t="s">
        <v>395</v>
      </c>
      <c r="D76" s="48">
        <v>46271</v>
      </c>
      <c r="E76" s="52">
        <f t="shared" si="8"/>
        <v>46271</v>
      </c>
      <c r="F76" s="48">
        <f t="shared" si="9"/>
        <v>46273</v>
      </c>
      <c r="G76" s="52">
        <f t="shared" si="10"/>
        <v>46273</v>
      </c>
      <c r="H76" s="49">
        <v>2026</v>
      </c>
      <c r="I76" s="37"/>
    </row>
    <row r="77" spans="1:9" ht="30" customHeight="1" x14ac:dyDescent="0.7">
      <c r="A77" s="9" t="s">
        <v>693</v>
      </c>
      <c r="B77" s="35" t="s">
        <v>350</v>
      </c>
      <c r="C77" s="26" t="s">
        <v>391</v>
      </c>
      <c r="D77" s="48">
        <v>46369</v>
      </c>
      <c r="E77" s="52">
        <f t="shared" si="8"/>
        <v>46369</v>
      </c>
      <c r="F77" s="48">
        <f t="shared" si="9"/>
        <v>46371</v>
      </c>
      <c r="G77" s="52">
        <f t="shared" si="10"/>
        <v>46371</v>
      </c>
      <c r="H77" s="49">
        <v>2026</v>
      </c>
      <c r="I77" s="37"/>
    </row>
    <row r="78" spans="1:9" ht="30" customHeight="1" x14ac:dyDescent="0.7">
      <c r="A78" s="9" t="s">
        <v>694</v>
      </c>
      <c r="B78" s="35" t="s">
        <v>351</v>
      </c>
      <c r="C78" s="26" t="s">
        <v>398</v>
      </c>
      <c r="D78" s="48">
        <v>46026</v>
      </c>
      <c r="E78" s="52">
        <f t="shared" si="8"/>
        <v>46026</v>
      </c>
      <c r="F78" s="48">
        <f t="shared" si="9"/>
        <v>46028</v>
      </c>
      <c r="G78" s="52">
        <f t="shared" si="10"/>
        <v>46028</v>
      </c>
      <c r="H78" s="49">
        <v>2026</v>
      </c>
      <c r="I78" s="37"/>
    </row>
    <row r="79" spans="1:9" ht="30" customHeight="1" x14ac:dyDescent="0.7">
      <c r="A79" s="9" t="s">
        <v>694</v>
      </c>
      <c r="B79" s="35" t="s">
        <v>351</v>
      </c>
      <c r="C79" s="26" t="s">
        <v>391</v>
      </c>
      <c r="D79" s="48">
        <v>46124</v>
      </c>
      <c r="E79" s="52">
        <f t="shared" si="8"/>
        <v>46124</v>
      </c>
      <c r="F79" s="48">
        <f t="shared" si="9"/>
        <v>46126</v>
      </c>
      <c r="G79" s="52">
        <f t="shared" si="10"/>
        <v>46126</v>
      </c>
      <c r="H79" s="49">
        <v>2026</v>
      </c>
      <c r="I79" s="37"/>
    </row>
    <row r="80" spans="1:9" ht="30" customHeight="1" x14ac:dyDescent="0.7">
      <c r="A80" s="9" t="s">
        <v>694</v>
      </c>
      <c r="B80" s="35" t="s">
        <v>351</v>
      </c>
      <c r="C80" s="26" t="s">
        <v>462</v>
      </c>
      <c r="D80" s="48">
        <v>46208</v>
      </c>
      <c r="E80" s="52">
        <f t="shared" si="8"/>
        <v>46208</v>
      </c>
      <c r="F80" s="48">
        <f t="shared" si="9"/>
        <v>46210</v>
      </c>
      <c r="G80" s="52">
        <f t="shared" si="10"/>
        <v>46210</v>
      </c>
      <c r="H80" s="49">
        <v>2026</v>
      </c>
      <c r="I80" s="37"/>
    </row>
    <row r="81" spans="1:9" ht="30" customHeight="1" x14ac:dyDescent="0.7">
      <c r="A81" s="9" t="s">
        <v>694</v>
      </c>
      <c r="B81" s="35" t="s">
        <v>351</v>
      </c>
      <c r="C81" s="26" t="s">
        <v>389</v>
      </c>
      <c r="D81" s="48">
        <v>46313</v>
      </c>
      <c r="E81" s="52">
        <f t="shared" si="8"/>
        <v>46313</v>
      </c>
      <c r="F81" s="48">
        <f t="shared" si="9"/>
        <v>46315</v>
      </c>
      <c r="G81" s="52">
        <f t="shared" si="10"/>
        <v>46315</v>
      </c>
      <c r="H81" s="49">
        <v>2026</v>
      </c>
      <c r="I81" s="37"/>
    </row>
  </sheetData>
  <autoFilter ref="A1:I81" xr:uid="{00000000-0009-0000-0000-00000B000000}"/>
  <phoneticPr fontId="9" type="noConversion"/>
  <dataValidations count="1">
    <dataValidation type="list" allowBlank="1" showInputMessage="1" showErrorMessage="1" sqref="C58" xr:uid="{739A40C1-13FF-453A-B146-DEE1E8999AFC}">
      <formula1>#REF!</formula1>
    </dataValidation>
  </dataValidations>
  <hyperlinks>
    <hyperlink ref="I1" location="'فهرس المحتوى '!A1" display="العودة الى فهرس المحتوى" xr:uid="{C95AA225-0DD0-47E4-BF12-424ADF975FB6}"/>
    <hyperlink ref="I2:I61" location="'فهرس المحتوى '!A1" display="العودة الى فهرس المحتوى" xr:uid="{96C09C1B-75DE-4A83-8C40-CEB4C170D89D}"/>
    <hyperlink ref="I11" location="'فهرس المحتوى '!A1" display="العودة الى فهرس المحتوى" xr:uid="{0254D3F3-F793-41FA-9971-D03FDCA74A83}"/>
    <hyperlink ref="I35" location="'فهرس المحتوى '!A1" display="العودة الى فهرس المحتوى" xr:uid="{57B88593-2333-43BD-A862-755B85EF68B3}"/>
    <hyperlink ref="I39" location="'فهرس المحتوى '!A1" display="العودة الى فهرس المحتوى" xr:uid="{52478E05-D6A1-40CC-8C33-79E52A5CE490}"/>
  </hyperlink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6DA7E-A2AA-4852-BB8D-2227BC99DF5D}">
  <dimension ref="A1:I117"/>
  <sheetViews>
    <sheetView showGridLines="0" rightToLeft="1" zoomScale="90" zoomScaleNormal="90" workbookViewId="0">
      <pane ySplit="1" topLeftCell="A100" activePane="bottomLeft" state="frozen"/>
      <selection pane="bottomLeft" activeCell="E101" sqref="E101:G117"/>
    </sheetView>
  </sheetViews>
  <sheetFormatPr defaultColWidth="21.09765625" defaultRowHeight="24.6" x14ac:dyDescent="0.7"/>
  <cols>
    <col min="1" max="1" width="10" style="6" customWidth="1"/>
    <col min="2" max="2" width="85.69921875" style="6" customWidth="1"/>
    <col min="3" max="3" width="24.69921875" style="7" customWidth="1"/>
    <col min="4" max="8" width="17.69921875" style="7" customWidth="1"/>
    <col min="9" max="9" width="22.69921875" style="43" customWidth="1"/>
    <col min="10" max="16384" width="21.09765625" style="6"/>
  </cols>
  <sheetData>
    <row r="1" spans="1:9" s="1" customFormat="1" ht="35.1" customHeight="1" x14ac:dyDescent="0.7">
      <c r="A1" s="36" t="s">
        <v>0</v>
      </c>
      <c r="B1" s="36" t="s">
        <v>1</v>
      </c>
      <c r="C1" s="36" t="s">
        <v>191</v>
      </c>
      <c r="D1" s="36" t="s">
        <v>142</v>
      </c>
      <c r="E1" s="36" t="s">
        <v>143</v>
      </c>
      <c r="F1" s="36" t="s">
        <v>144</v>
      </c>
      <c r="G1" s="36" t="s">
        <v>143</v>
      </c>
      <c r="H1" s="36" t="s">
        <v>2</v>
      </c>
      <c r="I1" s="37" t="s">
        <v>126</v>
      </c>
    </row>
    <row r="2" spans="1:9" s="14" customFormat="1" ht="30" customHeight="1" x14ac:dyDescent="0.25">
      <c r="A2" s="47" t="s">
        <v>242</v>
      </c>
      <c r="B2" s="46" t="s">
        <v>259</v>
      </c>
      <c r="C2" s="38" t="s">
        <v>391</v>
      </c>
      <c r="D2" s="48">
        <v>46075</v>
      </c>
      <c r="E2" s="52">
        <f t="shared" ref="E2:E37" si="0">D2</f>
        <v>46075</v>
      </c>
      <c r="F2" s="48">
        <f>D2+4</f>
        <v>46079</v>
      </c>
      <c r="G2" s="52">
        <f t="shared" ref="G2:G37" si="1">F2</f>
        <v>46079</v>
      </c>
      <c r="H2" s="49">
        <v>2026</v>
      </c>
      <c r="I2" s="37" t="s">
        <v>126</v>
      </c>
    </row>
    <row r="3" spans="1:9" s="14" customFormat="1" ht="30" customHeight="1" x14ac:dyDescent="0.25">
      <c r="A3" s="47" t="s">
        <v>242</v>
      </c>
      <c r="B3" s="46" t="s">
        <v>259</v>
      </c>
      <c r="C3" s="38" t="s">
        <v>395</v>
      </c>
      <c r="D3" s="48">
        <v>46194</v>
      </c>
      <c r="E3" s="52">
        <f t="shared" si="0"/>
        <v>46194</v>
      </c>
      <c r="F3" s="48">
        <f t="shared" ref="F3:F65" si="2">D3+4</f>
        <v>46198</v>
      </c>
      <c r="G3" s="52">
        <f t="shared" si="1"/>
        <v>46198</v>
      </c>
      <c r="H3" s="49">
        <v>2026</v>
      </c>
      <c r="I3" s="37" t="s">
        <v>126</v>
      </c>
    </row>
    <row r="4" spans="1:9" s="14" customFormat="1" ht="30" customHeight="1" x14ac:dyDescent="0.25">
      <c r="A4" s="47" t="s">
        <v>242</v>
      </c>
      <c r="B4" s="46" t="s">
        <v>259</v>
      </c>
      <c r="C4" s="38" t="s">
        <v>400</v>
      </c>
      <c r="D4" s="48">
        <v>46278</v>
      </c>
      <c r="E4" s="52">
        <f t="shared" si="0"/>
        <v>46278</v>
      </c>
      <c r="F4" s="48">
        <f t="shared" si="2"/>
        <v>46282</v>
      </c>
      <c r="G4" s="52">
        <f t="shared" si="1"/>
        <v>46282</v>
      </c>
      <c r="H4" s="49">
        <v>2026</v>
      </c>
      <c r="I4" s="37" t="s">
        <v>126</v>
      </c>
    </row>
    <row r="5" spans="1:9" s="14" customFormat="1" ht="30" customHeight="1" x14ac:dyDescent="0.25">
      <c r="A5" s="47" t="s">
        <v>242</v>
      </c>
      <c r="B5" s="46" t="s">
        <v>259</v>
      </c>
      <c r="C5" s="38" t="s">
        <v>392</v>
      </c>
      <c r="D5" s="48">
        <v>46376</v>
      </c>
      <c r="E5" s="52">
        <f t="shared" si="0"/>
        <v>46376</v>
      </c>
      <c r="F5" s="48">
        <f t="shared" si="2"/>
        <v>46380</v>
      </c>
      <c r="G5" s="52">
        <f t="shared" si="1"/>
        <v>46380</v>
      </c>
      <c r="H5" s="49">
        <v>2026</v>
      </c>
      <c r="I5" s="37" t="s">
        <v>126</v>
      </c>
    </row>
    <row r="6" spans="1:9" s="14" customFormat="1" ht="30" customHeight="1" x14ac:dyDescent="0.25">
      <c r="A6" s="47" t="s">
        <v>243</v>
      </c>
      <c r="B6" s="46" t="s">
        <v>459</v>
      </c>
      <c r="C6" s="38" t="s">
        <v>406</v>
      </c>
      <c r="D6" s="48">
        <v>46040</v>
      </c>
      <c r="E6" s="52">
        <f t="shared" si="0"/>
        <v>46040</v>
      </c>
      <c r="F6" s="48">
        <f t="shared" si="2"/>
        <v>46044</v>
      </c>
      <c r="G6" s="52">
        <f t="shared" si="1"/>
        <v>46044</v>
      </c>
      <c r="H6" s="49">
        <v>2026</v>
      </c>
      <c r="I6" s="37" t="s">
        <v>126</v>
      </c>
    </row>
    <row r="7" spans="1:9" s="14" customFormat="1" ht="30" customHeight="1" x14ac:dyDescent="0.25">
      <c r="A7" s="47" t="s">
        <v>243</v>
      </c>
      <c r="B7" s="46" t="s">
        <v>459</v>
      </c>
      <c r="C7" s="38" t="s">
        <v>400</v>
      </c>
      <c r="D7" s="48">
        <v>46131</v>
      </c>
      <c r="E7" s="52">
        <f t="shared" si="0"/>
        <v>46131</v>
      </c>
      <c r="F7" s="48">
        <f t="shared" si="2"/>
        <v>46135</v>
      </c>
      <c r="G7" s="52">
        <f t="shared" si="1"/>
        <v>46135</v>
      </c>
      <c r="H7" s="49">
        <v>2026</v>
      </c>
      <c r="I7" s="37" t="s">
        <v>126</v>
      </c>
    </row>
    <row r="8" spans="1:9" s="14" customFormat="1" ht="30" customHeight="1" x14ac:dyDescent="0.25">
      <c r="A8" s="47" t="s">
        <v>243</v>
      </c>
      <c r="B8" s="46" t="s">
        <v>459</v>
      </c>
      <c r="C8" s="38" t="s">
        <v>398</v>
      </c>
      <c r="D8" s="48">
        <v>46215</v>
      </c>
      <c r="E8" s="52">
        <f t="shared" si="0"/>
        <v>46215</v>
      </c>
      <c r="F8" s="48">
        <f t="shared" si="2"/>
        <v>46219</v>
      </c>
      <c r="G8" s="52">
        <f t="shared" si="1"/>
        <v>46219</v>
      </c>
      <c r="H8" s="49">
        <v>2026</v>
      </c>
      <c r="I8" s="37" t="s">
        <v>126</v>
      </c>
    </row>
    <row r="9" spans="1:9" s="14" customFormat="1" ht="30" customHeight="1" x14ac:dyDescent="0.25">
      <c r="A9" s="47" t="s">
        <v>243</v>
      </c>
      <c r="B9" s="46" t="s">
        <v>459</v>
      </c>
      <c r="C9" s="38" t="s">
        <v>391</v>
      </c>
      <c r="D9" s="48">
        <v>46313</v>
      </c>
      <c r="E9" s="52">
        <f t="shared" si="0"/>
        <v>46313</v>
      </c>
      <c r="F9" s="48">
        <f t="shared" si="2"/>
        <v>46317</v>
      </c>
      <c r="G9" s="52">
        <f t="shared" si="1"/>
        <v>46317</v>
      </c>
      <c r="H9" s="49">
        <v>2026</v>
      </c>
      <c r="I9" s="37" t="s">
        <v>126</v>
      </c>
    </row>
    <row r="10" spans="1:9" s="14" customFormat="1" ht="30" customHeight="1" x14ac:dyDescent="0.25">
      <c r="A10" s="47" t="s">
        <v>244</v>
      </c>
      <c r="B10" s="46" t="s">
        <v>241</v>
      </c>
      <c r="C10" s="38" t="s">
        <v>400</v>
      </c>
      <c r="D10" s="48">
        <v>46061</v>
      </c>
      <c r="E10" s="52">
        <f t="shared" si="0"/>
        <v>46061</v>
      </c>
      <c r="F10" s="48">
        <f t="shared" si="2"/>
        <v>46065</v>
      </c>
      <c r="G10" s="52">
        <f t="shared" si="1"/>
        <v>46065</v>
      </c>
      <c r="H10" s="49">
        <v>2026</v>
      </c>
      <c r="I10" s="37" t="s">
        <v>126</v>
      </c>
    </row>
    <row r="11" spans="1:9" s="14" customFormat="1" ht="30" customHeight="1" x14ac:dyDescent="0.25">
      <c r="A11" s="47" t="s">
        <v>244</v>
      </c>
      <c r="B11" s="46" t="s">
        <v>241</v>
      </c>
      <c r="C11" s="38" t="s">
        <v>398</v>
      </c>
      <c r="D11" s="48">
        <v>46166</v>
      </c>
      <c r="E11" s="52">
        <f t="shared" si="0"/>
        <v>46166</v>
      </c>
      <c r="F11" s="48">
        <f t="shared" si="2"/>
        <v>46170</v>
      </c>
      <c r="G11" s="52">
        <f t="shared" si="1"/>
        <v>46170</v>
      </c>
      <c r="H11" s="49">
        <v>2026</v>
      </c>
      <c r="I11" s="37" t="s">
        <v>126</v>
      </c>
    </row>
    <row r="12" spans="1:9" s="14" customFormat="1" ht="30" customHeight="1" x14ac:dyDescent="0.25">
      <c r="A12" s="47" t="s">
        <v>244</v>
      </c>
      <c r="B12" s="46" t="s">
        <v>241</v>
      </c>
      <c r="C12" s="38" t="s">
        <v>391</v>
      </c>
      <c r="D12" s="48">
        <v>46257</v>
      </c>
      <c r="E12" s="52">
        <f t="shared" si="0"/>
        <v>46257</v>
      </c>
      <c r="F12" s="48">
        <f t="shared" si="2"/>
        <v>46261</v>
      </c>
      <c r="G12" s="52">
        <f t="shared" si="1"/>
        <v>46261</v>
      </c>
      <c r="H12" s="49">
        <v>2026</v>
      </c>
      <c r="I12" s="37" t="s">
        <v>126</v>
      </c>
    </row>
    <row r="13" spans="1:9" s="14" customFormat="1" ht="30" customHeight="1" x14ac:dyDescent="0.25">
      <c r="A13" s="47" t="s">
        <v>244</v>
      </c>
      <c r="B13" s="46" t="s">
        <v>241</v>
      </c>
      <c r="C13" s="38" t="s">
        <v>393</v>
      </c>
      <c r="D13" s="48">
        <v>46348</v>
      </c>
      <c r="E13" s="52">
        <f t="shared" si="0"/>
        <v>46348</v>
      </c>
      <c r="F13" s="48">
        <f t="shared" si="2"/>
        <v>46352</v>
      </c>
      <c r="G13" s="52">
        <f t="shared" si="1"/>
        <v>46352</v>
      </c>
      <c r="H13" s="49">
        <v>2026</v>
      </c>
      <c r="I13" s="37" t="s">
        <v>126</v>
      </c>
    </row>
    <row r="14" spans="1:9" s="14" customFormat="1" ht="30" customHeight="1" x14ac:dyDescent="0.25">
      <c r="A14" s="47" t="s">
        <v>245</v>
      </c>
      <c r="B14" s="46" t="s">
        <v>258</v>
      </c>
      <c r="C14" s="38" t="s">
        <v>395</v>
      </c>
      <c r="D14" s="48">
        <v>46026</v>
      </c>
      <c r="E14" s="52">
        <f t="shared" si="0"/>
        <v>46026</v>
      </c>
      <c r="F14" s="48">
        <f t="shared" si="2"/>
        <v>46030</v>
      </c>
      <c r="G14" s="52">
        <f t="shared" si="1"/>
        <v>46030</v>
      </c>
      <c r="H14" s="49">
        <v>2026</v>
      </c>
      <c r="I14" s="37" t="s">
        <v>126</v>
      </c>
    </row>
    <row r="15" spans="1:9" s="14" customFormat="1" ht="30" customHeight="1" x14ac:dyDescent="0.25">
      <c r="A15" s="47" t="s">
        <v>245</v>
      </c>
      <c r="B15" s="46" t="s">
        <v>258</v>
      </c>
      <c r="C15" s="38" t="s">
        <v>391</v>
      </c>
      <c r="D15" s="48">
        <v>46201</v>
      </c>
      <c r="E15" s="52">
        <f t="shared" si="0"/>
        <v>46201</v>
      </c>
      <c r="F15" s="48">
        <f t="shared" si="2"/>
        <v>46205</v>
      </c>
      <c r="G15" s="52">
        <f t="shared" si="1"/>
        <v>46205</v>
      </c>
      <c r="H15" s="49">
        <v>2026</v>
      </c>
      <c r="I15" s="37" t="s">
        <v>126</v>
      </c>
    </row>
    <row r="16" spans="1:9" s="14" customFormat="1" ht="30" customHeight="1" x14ac:dyDescent="0.25">
      <c r="A16" s="47" t="s">
        <v>245</v>
      </c>
      <c r="B16" s="46" t="s">
        <v>258</v>
      </c>
      <c r="C16" s="38" t="s">
        <v>394</v>
      </c>
      <c r="D16" s="48">
        <v>46292</v>
      </c>
      <c r="E16" s="52">
        <f t="shared" si="0"/>
        <v>46292</v>
      </c>
      <c r="F16" s="48">
        <f t="shared" si="2"/>
        <v>46296</v>
      </c>
      <c r="G16" s="52">
        <f t="shared" si="1"/>
        <v>46296</v>
      </c>
      <c r="H16" s="49">
        <v>2026</v>
      </c>
      <c r="I16" s="37" t="s">
        <v>126</v>
      </c>
    </row>
    <row r="17" spans="1:9" s="14" customFormat="1" ht="30" customHeight="1" x14ac:dyDescent="0.25">
      <c r="A17" s="47" t="s">
        <v>245</v>
      </c>
      <c r="B17" s="46" t="s">
        <v>258</v>
      </c>
      <c r="C17" s="38" t="s">
        <v>400</v>
      </c>
      <c r="D17" s="48">
        <v>46369</v>
      </c>
      <c r="E17" s="52">
        <f t="shared" si="0"/>
        <v>46369</v>
      </c>
      <c r="F17" s="48">
        <f t="shared" si="2"/>
        <v>46373</v>
      </c>
      <c r="G17" s="52">
        <f t="shared" si="1"/>
        <v>46373</v>
      </c>
      <c r="H17" s="49">
        <v>2026</v>
      </c>
      <c r="I17" s="37" t="s">
        <v>126</v>
      </c>
    </row>
    <row r="18" spans="1:9" s="14" customFormat="1" ht="30" customHeight="1" x14ac:dyDescent="0.25">
      <c r="A18" s="47" t="s">
        <v>246</v>
      </c>
      <c r="B18" s="46" t="s">
        <v>267</v>
      </c>
      <c r="C18" s="38" t="s">
        <v>535</v>
      </c>
      <c r="D18" s="48">
        <v>46033</v>
      </c>
      <c r="E18" s="52">
        <f t="shared" si="0"/>
        <v>46033</v>
      </c>
      <c r="F18" s="48">
        <f t="shared" si="2"/>
        <v>46037</v>
      </c>
      <c r="G18" s="52">
        <f t="shared" si="1"/>
        <v>46037</v>
      </c>
      <c r="H18" s="49">
        <v>2026</v>
      </c>
      <c r="I18" s="37" t="s">
        <v>126</v>
      </c>
    </row>
    <row r="19" spans="1:9" s="14" customFormat="1" ht="30" customHeight="1" x14ac:dyDescent="0.25">
      <c r="A19" s="47" t="s">
        <v>246</v>
      </c>
      <c r="B19" s="46" t="s">
        <v>267</v>
      </c>
      <c r="C19" s="38" t="s">
        <v>395</v>
      </c>
      <c r="D19" s="48">
        <v>46138</v>
      </c>
      <c r="E19" s="52">
        <f t="shared" si="0"/>
        <v>46138</v>
      </c>
      <c r="F19" s="48">
        <f t="shared" si="2"/>
        <v>46142</v>
      </c>
      <c r="G19" s="52">
        <f t="shared" si="1"/>
        <v>46142</v>
      </c>
      <c r="H19" s="49">
        <v>2026</v>
      </c>
      <c r="I19" s="37" t="s">
        <v>126</v>
      </c>
    </row>
    <row r="20" spans="1:9" s="14" customFormat="1" ht="30" customHeight="1" x14ac:dyDescent="0.25">
      <c r="A20" s="47" t="s">
        <v>246</v>
      </c>
      <c r="B20" s="46" t="s">
        <v>267</v>
      </c>
      <c r="C20" s="38" t="s">
        <v>391</v>
      </c>
      <c r="D20" s="48">
        <v>46229</v>
      </c>
      <c r="E20" s="52">
        <f t="shared" si="0"/>
        <v>46229</v>
      </c>
      <c r="F20" s="48">
        <f t="shared" si="2"/>
        <v>46233</v>
      </c>
      <c r="G20" s="52">
        <f t="shared" si="1"/>
        <v>46233</v>
      </c>
      <c r="H20" s="49">
        <v>2026</v>
      </c>
      <c r="I20" s="37" t="s">
        <v>126</v>
      </c>
    </row>
    <row r="21" spans="1:9" s="14" customFormat="1" ht="30" customHeight="1" x14ac:dyDescent="0.25">
      <c r="A21" s="47" t="s">
        <v>246</v>
      </c>
      <c r="B21" s="46" t="s">
        <v>267</v>
      </c>
      <c r="C21" s="38" t="s">
        <v>400</v>
      </c>
      <c r="D21" s="48">
        <v>46320</v>
      </c>
      <c r="E21" s="52">
        <f t="shared" si="0"/>
        <v>46320</v>
      </c>
      <c r="F21" s="48">
        <f t="shared" si="2"/>
        <v>46324</v>
      </c>
      <c r="G21" s="52">
        <f t="shared" si="1"/>
        <v>46324</v>
      </c>
      <c r="H21" s="49">
        <v>2026</v>
      </c>
      <c r="I21" s="37" t="s">
        <v>126</v>
      </c>
    </row>
    <row r="22" spans="1:9" s="14" customFormat="1" ht="30" customHeight="1" x14ac:dyDescent="0.25">
      <c r="A22" s="47" t="s">
        <v>247</v>
      </c>
      <c r="B22" s="46" t="s">
        <v>261</v>
      </c>
      <c r="C22" s="38" t="s">
        <v>406</v>
      </c>
      <c r="D22" s="48">
        <v>46054</v>
      </c>
      <c r="E22" s="52">
        <f t="shared" si="0"/>
        <v>46054</v>
      </c>
      <c r="F22" s="48">
        <f t="shared" si="2"/>
        <v>46058</v>
      </c>
      <c r="G22" s="52">
        <f t="shared" si="1"/>
        <v>46058</v>
      </c>
      <c r="H22" s="49">
        <v>2026</v>
      </c>
      <c r="I22" s="37" t="s">
        <v>126</v>
      </c>
    </row>
    <row r="23" spans="1:9" s="14" customFormat="1" ht="30" customHeight="1" x14ac:dyDescent="0.25">
      <c r="A23" s="47" t="s">
        <v>247</v>
      </c>
      <c r="B23" s="46" t="s">
        <v>261</v>
      </c>
      <c r="C23" s="38" t="s">
        <v>400</v>
      </c>
      <c r="D23" s="48">
        <v>46152</v>
      </c>
      <c r="E23" s="52">
        <f t="shared" si="0"/>
        <v>46152</v>
      </c>
      <c r="F23" s="48">
        <f t="shared" si="2"/>
        <v>46156</v>
      </c>
      <c r="G23" s="52">
        <f t="shared" si="1"/>
        <v>46156</v>
      </c>
      <c r="H23" s="49">
        <v>2026</v>
      </c>
      <c r="I23" s="37" t="s">
        <v>126</v>
      </c>
    </row>
    <row r="24" spans="1:9" s="14" customFormat="1" ht="30" customHeight="1" x14ac:dyDescent="0.25">
      <c r="A24" s="47" t="s">
        <v>247</v>
      </c>
      <c r="B24" s="46" t="s">
        <v>261</v>
      </c>
      <c r="C24" s="38" t="s">
        <v>391</v>
      </c>
      <c r="D24" s="48">
        <v>46264</v>
      </c>
      <c r="E24" s="52">
        <f>D24</f>
        <v>46264</v>
      </c>
      <c r="F24" s="48">
        <f t="shared" si="2"/>
        <v>46268</v>
      </c>
      <c r="G24" s="52">
        <f t="shared" si="1"/>
        <v>46268</v>
      </c>
      <c r="H24" s="49">
        <v>2026</v>
      </c>
      <c r="I24" s="37" t="s">
        <v>126</v>
      </c>
    </row>
    <row r="25" spans="1:9" s="14" customFormat="1" ht="30" customHeight="1" x14ac:dyDescent="0.25">
      <c r="A25" s="47" t="s">
        <v>247</v>
      </c>
      <c r="B25" s="46" t="s">
        <v>261</v>
      </c>
      <c r="C25" s="38" t="s">
        <v>398</v>
      </c>
      <c r="D25" s="48">
        <v>46355</v>
      </c>
      <c r="E25" s="52">
        <f t="shared" si="0"/>
        <v>46355</v>
      </c>
      <c r="F25" s="48">
        <f t="shared" si="2"/>
        <v>46359</v>
      </c>
      <c r="G25" s="52">
        <f t="shared" si="1"/>
        <v>46359</v>
      </c>
      <c r="H25" s="49">
        <v>2026</v>
      </c>
      <c r="I25" s="37" t="s">
        <v>126</v>
      </c>
    </row>
    <row r="26" spans="1:9" s="14" customFormat="1" ht="30" customHeight="1" x14ac:dyDescent="0.25">
      <c r="A26" s="47" t="s">
        <v>248</v>
      </c>
      <c r="B26" s="46" t="s">
        <v>260</v>
      </c>
      <c r="C26" s="38" t="s">
        <v>392</v>
      </c>
      <c r="D26" s="48">
        <v>46068</v>
      </c>
      <c r="E26" s="52">
        <f t="shared" si="0"/>
        <v>46068</v>
      </c>
      <c r="F26" s="48">
        <f t="shared" si="2"/>
        <v>46072</v>
      </c>
      <c r="G26" s="52">
        <f t="shared" si="1"/>
        <v>46072</v>
      </c>
      <c r="H26" s="49">
        <v>2026</v>
      </c>
      <c r="I26" s="37" t="s">
        <v>126</v>
      </c>
    </row>
    <row r="27" spans="1:9" s="14" customFormat="1" ht="30" customHeight="1" x14ac:dyDescent="0.25">
      <c r="A27" s="47" t="s">
        <v>248</v>
      </c>
      <c r="B27" s="46" t="s">
        <v>260</v>
      </c>
      <c r="C27" s="38" t="s">
        <v>391</v>
      </c>
      <c r="D27" s="48">
        <v>46173</v>
      </c>
      <c r="E27" s="52">
        <f t="shared" si="0"/>
        <v>46173</v>
      </c>
      <c r="F27" s="48">
        <f t="shared" si="2"/>
        <v>46177</v>
      </c>
      <c r="G27" s="52">
        <f t="shared" si="1"/>
        <v>46177</v>
      </c>
      <c r="H27" s="49">
        <v>2026</v>
      </c>
      <c r="I27" s="37" t="s">
        <v>126</v>
      </c>
    </row>
    <row r="28" spans="1:9" s="14" customFormat="1" ht="30" customHeight="1" x14ac:dyDescent="0.25">
      <c r="A28" s="47" t="s">
        <v>248</v>
      </c>
      <c r="B28" s="46" t="s">
        <v>260</v>
      </c>
      <c r="C28" s="38" t="s">
        <v>398</v>
      </c>
      <c r="D28" s="48">
        <v>46271</v>
      </c>
      <c r="E28" s="52">
        <f t="shared" si="0"/>
        <v>46271</v>
      </c>
      <c r="F28" s="48">
        <f t="shared" si="2"/>
        <v>46275</v>
      </c>
      <c r="G28" s="52">
        <f t="shared" si="1"/>
        <v>46275</v>
      </c>
      <c r="H28" s="49">
        <v>2026</v>
      </c>
      <c r="I28" s="37" t="s">
        <v>126</v>
      </c>
    </row>
    <row r="29" spans="1:9" s="14" customFormat="1" ht="30" customHeight="1" x14ac:dyDescent="0.25">
      <c r="A29" s="47" t="s">
        <v>248</v>
      </c>
      <c r="B29" s="46" t="s">
        <v>260</v>
      </c>
      <c r="C29" s="38" t="s">
        <v>400</v>
      </c>
      <c r="D29" s="48">
        <v>46383</v>
      </c>
      <c r="E29" s="52">
        <f t="shared" si="0"/>
        <v>46383</v>
      </c>
      <c r="F29" s="48">
        <f t="shared" si="2"/>
        <v>46387</v>
      </c>
      <c r="G29" s="52">
        <f t="shared" si="1"/>
        <v>46387</v>
      </c>
      <c r="H29" s="49">
        <v>2026</v>
      </c>
      <c r="I29" s="37" t="s">
        <v>126</v>
      </c>
    </row>
    <row r="30" spans="1:9" s="14" customFormat="1" ht="30" customHeight="1" x14ac:dyDescent="0.25">
      <c r="A30" s="47" t="s">
        <v>249</v>
      </c>
      <c r="B30" s="46" t="s">
        <v>460</v>
      </c>
      <c r="C30" s="38" t="s">
        <v>391</v>
      </c>
      <c r="D30" s="48">
        <v>46040</v>
      </c>
      <c r="E30" s="52">
        <f t="shared" si="0"/>
        <v>46040</v>
      </c>
      <c r="F30" s="48">
        <f t="shared" si="2"/>
        <v>46044</v>
      </c>
      <c r="G30" s="52">
        <f t="shared" si="1"/>
        <v>46044</v>
      </c>
      <c r="H30" s="49">
        <v>2026</v>
      </c>
      <c r="I30" s="37" t="s">
        <v>126</v>
      </c>
    </row>
    <row r="31" spans="1:9" s="14" customFormat="1" ht="30" customHeight="1" x14ac:dyDescent="0.25">
      <c r="A31" s="47" t="s">
        <v>249</v>
      </c>
      <c r="B31" s="46" t="s">
        <v>460</v>
      </c>
      <c r="C31" s="38" t="s">
        <v>400</v>
      </c>
      <c r="D31" s="48">
        <v>46124</v>
      </c>
      <c r="E31" s="52">
        <f t="shared" si="0"/>
        <v>46124</v>
      </c>
      <c r="F31" s="48">
        <f t="shared" si="2"/>
        <v>46128</v>
      </c>
      <c r="G31" s="52">
        <f t="shared" si="1"/>
        <v>46128</v>
      </c>
      <c r="H31" s="49">
        <v>2026</v>
      </c>
      <c r="I31" s="37" t="s">
        <v>126</v>
      </c>
    </row>
    <row r="32" spans="1:9" s="14" customFormat="1" ht="30" customHeight="1" x14ac:dyDescent="0.25">
      <c r="A32" s="47" t="s">
        <v>249</v>
      </c>
      <c r="B32" s="46" t="s">
        <v>460</v>
      </c>
      <c r="C32" s="38" t="s">
        <v>395</v>
      </c>
      <c r="D32" s="48">
        <v>46208</v>
      </c>
      <c r="E32" s="52">
        <f t="shared" si="0"/>
        <v>46208</v>
      </c>
      <c r="F32" s="48">
        <f t="shared" si="2"/>
        <v>46212</v>
      </c>
      <c r="G32" s="52">
        <f t="shared" si="1"/>
        <v>46212</v>
      </c>
      <c r="H32" s="49">
        <v>2026</v>
      </c>
      <c r="I32" s="37" t="s">
        <v>126</v>
      </c>
    </row>
    <row r="33" spans="1:9" s="14" customFormat="1" ht="30" customHeight="1" x14ac:dyDescent="0.25">
      <c r="A33" s="47" t="s">
        <v>249</v>
      </c>
      <c r="B33" s="46" t="s">
        <v>460</v>
      </c>
      <c r="C33" s="38" t="s">
        <v>394</v>
      </c>
      <c r="D33" s="50">
        <v>46306</v>
      </c>
      <c r="E33" s="52">
        <f t="shared" si="0"/>
        <v>46306</v>
      </c>
      <c r="F33" s="48">
        <f t="shared" si="2"/>
        <v>46310</v>
      </c>
      <c r="G33" s="52">
        <f t="shared" si="1"/>
        <v>46310</v>
      </c>
      <c r="H33" s="49">
        <v>2026</v>
      </c>
      <c r="I33" s="37" t="s">
        <v>126</v>
      </c>
    </row>
    <row r="34" spans="1:9" s="14" customFormat="1" ht="30" customHeight="1" x14ac:dyDescent="0.25">
      <c r="A34" s="47" t="s">
        <v>250</v>
      </c>
      <c r="B34" s="46" t="s">
        <v>257</v>
      </c>
      <c r="C34" s="38" t="s">
        <v>398</v>
      </c>
      <c r="D34" s="48">
        <v>46061</v>
      </c>
      <c r="E34" s="52">
        <f t="shared" si="0"/>
        <v>46061</v>
      </c>
      <c r="F34" s="48">
        <f t="shared" si="2"/>
        <v>46065</v>
      </c>
      <c r="G34" s="52">
        <f t="shared" si="1"/>
        <v>46065</v>
      </c>
      <c r="H34" s="49">
        <v>2026</v>
      </c>
      <c r="I34" s="37" t="s">
        <v>126</v>
      </c>
    </row>
    <row r="35" spans="1:9" s="14" customFormat="1" ht="30" customHeight="1" x14ac:dyDescent="0.25">
      <c r="A35" s="47" t="s">
        <v>250</v>
      </c>
      <c r="B35" s="46" t="s">
        <v>257</v>
      </c>
      <c r="C35" s="38" t="s">
        <v>399</v>
      </c>
      <c r="D35" s="48">
        <v>46166</v>
      </c>
      <c r="E35" s="52">
        <f t="shared" si="0"/>
        <v>46166</v>
      </c>
      <c r="F35" s="48">
        <f t="shared" si="2"/>
        <v>46170</v>
      </c>
      <c r="G35" s="52">
        <f t="shared" si="1"/>
        <v>46170</v>
      </c>
      <c r="H35" s="49">
        <v>2026</v>
      </c>
      <c r="I35" s="37" t="s">
        <v>126</v>
      </c>
    </row>
    <row r="36" spans="1:9" s="14" customFormat="1" ht="30" customHeight="1" x14ac:dyDescent="0.25">
      <c r="A36" s="47" t="s">
        <v>250</v>
      </c>
      <c r="B36" s="46" t="s">
        <v>257</v>
      </c>
      <c r="C36" s="38" t="s">
        <v>400</v>
      </c>
      <c r="D36" s="48">
        <v>46236</v>
      </c>
      <c r="E36" s="52">
        <f t="shared" si="0"/>
        <v>46236</v>
      </c>
      <c r="F36" s="48">
        <f t="shared" si="2"/>
        <v>46240</v>
      </c>
      <c r="G36" s="52">
        <f t="shared" si="1"/>
        <v>46240</v>
      </c>
      <c r="H36" s="49">
        <v>2026</v>
      </c>
      <c r="I36" s="37" t="s">
        <v>126</v>
      </c>
    </row>
    <row r="37" spans="1:9" s="14" customFormat="1" ht="30" customHeight="1" x14ac:dyDescent="0.25">
      <c r="A37" s="47" t="s">
        <v>250</v>
      </c>
      <c r="B37" s="46" t="s">
        <v>257</v>
      </c>
      <c r="C37" s="38" t="s">
        <v>391</v>
      </c>
      <c r="D37" s="48">
        <v>46334</v>
      </c>
      <c r="E37" s="52">
        <f t="shared" si="0"/>
        <v>46334</v>
      </c>
      <c r="F37" s="48">
        <f t="shared" si="2"/>
        <v>46338</v>
      </c>
      <c r="G37" s="52">
        <f t="shared" si="1"/>
        <v>46338</v>
      </c>
      <c r="H37" s="49">
        <v>2026</v>
      </c>
      <c r="I37" s="37" t="s">
        <v>126</v>
      </c>
    </row>
    <row r="38" spans="1:9" s="14" customFormat="1" ht="30" customHeight="1" x14ac:dyDescent="0.25">
      <c r="A38" s="47" t="s">
        <v>251</v>
      </c>
      <c r="B38" s="46" t="s">
        <v>262</v>
      </c>
      <c r="C38" s="38" t="s">
        <v>400</v>
      </c>
      <c r="D38" s="48">
        <v>46026</v>
      </c>
      <c r="E38" s="52">
        <f>D38</f>
        <v>46026</v>
      </c>
      <c r="F38" s="48">
        <f t="shared" si="2"/>
        <v>46030</v>
      </c>
      <c r="G38" s="52">
        <f>F38</f>
        <v>46030</v>
      </c>
      <c r="H38" s="49">
        <v>2026</v>
      </c>
      <c r="I38" s="37" t="s">
        <v>126</v>
      </c>
    </row>
    <row r="39" spans="1:9" s="14" customFormat="1" ht="30" customHeight="1" x14ac:dyDescent="0.25">
      <c r="A39" s="47" t="s">
        <v>251</v>
      </c>
      <c r="B39" s="46" t="s">
        <v>262</v>
      </c>
      <c r="C39" s="38" t="s">
        <v>398</v>
      </c>
      <c r="D39" s="48">
        <v>46117</v>
      </c>
      <c r="E39" s="52">
        <f t="shared" ref="E39:E101" si="3">D39</f>
        <v>46117</v>
      </c>
      <c r="F39" s="48">
        <f t="shared" si="2"/>
        <v>46121</v>
      </c>
      <c r="G39" s="52">
        <f t="shared" ref="G39:G65" si="4">F39</f>
        <v>46121</v>
      </c>
      <c r="H39" s="49">
        <v>2026</v>
      </c>
      <c r="I39" s="37" t="s">
        <v>126</v>
      </c>
    </row>
    <row r="40" spans="1:9" s="14" customFormat="1" ht="30" customHeight="1" x14ac:dyDescent="0.25">
      <c r="A40" s="47" t="s">
        <v>251</v>
      </c>
      <c r="B40" s="46" t="s">
        <v>262</v>
      </c>
      <c r="C40" s="38" t="s">
        <v>535</v>
      </c>
      <c r="D40" s="48">
        <v>46208</v>
      </c>
      <c r="E40" s="52">
        <f t="shared" si="3"/>
        <v>46208</v>
      </c>
      <c r="F40" s="48">
        <f t="shared" si="2"/>
        <v>46212</v>
      </c>
      <c r="G40" s="52">
        <f t="shared" si="4"/>
        <v>46212</v>
      </c>
      <c r="H40" s="49">
        <v>2026</v>
      </c>
      <c r="I40" s="37" t="s">
        <v>126</v>
      </c>
    </row>
    <row r="41" spans="1:9" s="14" customFormat="1" ht="30" customHeight="1" x14ac:dyDescent="0.25">
      <c r="A41" s="47" t="s">
        <v>251</v>
      </c>
      <c r="B41" s="46" t="s">
        <v>262</v>
      </c>
      <c r="C41" s="38" t="s">
        <v>391</v>
      </c>
      <c r="D41" s="48">
        <v>46299</v>
      </c>
      <c r="E41" s="52">
        <f t="shared" si="3"/>
        <v>46299</v>
      </c>
      <c r="F41" s="48">
        <f t="shared" si="2"/>
        <v>46303</v>
      </c>
      <c r="G41" s="52">
        <f t="shared" si="4"/>
        <v>46303</v>
      </c>
      <c r="H41" s="49">
        <v>2026</v>
      </c>
      <c r="I41" s="37" t="s">
        <v>126</v>
      </c>
    </row>
    <row r="42" spans="1:9" s="14" customFormat="1" ht="30" customHeight="1" x14ac:dyDescent="0.25">
      <c r="A42" s="47" t="s">
        <v>252</v>
      </c>
      <c r="B42" s="46" t="s">
        <v>263</v>
      </c>
      <c r="C42" s="38" t="s">
        <v>391</v>
      </c>
      <c r="D42" s="48">
        <v>46054</v>
      </c>
      <c r="E42" s="52">
        <f t="shared" si="3"/>
        <v>46054</v>
      </c>
      <c r="F42" s="48">
        <f t="shared" si="2"/>
        <v>46058</v>
      </c>
      <c r="G42" s="52">
        <f t="shared" si="4"/>
        <v>46058</v>
      </c>
      <c r="H42" s="49">
        <v>2026</v>
      </c>
      <c r="I42" s="37" t="s">
        <v>126</v>
      </c>
    </row>
    <row r="43" spans="1:9" s="14" customFormat="1" ht="30" customHeight="1" x14ac:dyDescent="0.25">
      <c r="A43" s="47" t="s">
        <v>252</v>
      </c>
      <c r="B43" s="46" t="s">
        <v>263</v>
      </c>
      <c r="C43" s="38" t="s">
        <v>398</v>
      </c>
      <c r="D43" s="48">
        <v>46145</v>
      </c>
      <c r="E43" s="52">
        <f t="shared" si="3"/>
        <v>46145</v>
      </c>
      <c r="F43" s="48">
        <f t="shared" si="2"/>
        <v>46149</v>
      </c>
      <c r="G43" s="52">
        <f t="shared" si="4"/>
        <v>46149</v>
      </c>
      <c r="H43" s="49">
        <v>2026</v>
      </c>
      <c r="I43" s="37" t="s">
        <v>126</v>
      </c>
    </row>
    <row r="44" spans="1:9" s="14" customFormat="1" ht="30" customHeight="1" x14ac:dyDescent="0.25">
      <c r="A44" s="47" t="s">
        <v>252</v>
      </c>
      <c r="B44" s="46" t="s">
        <v>263</v>
      </c>
      <c r="C44" s="38" t="s">
        <v>389</v>
      </c>
      <c r="D44" s="48">
        <v>46236</v>
      </c>
      <c r="E44" s="52">
        <f t="shared" si="3"/>
        <v>46236</v>
      </c>
      <c r="F44" s="48">
        <f t="shared" si="2"/>
        <v>46240</v>
      </c>
      <c r="G44" s="52">
        <f t="shared" si="4"/>
        <v>46240</v>
      </c>
      <c r="H44" s="49">
        <v>2026</v>
      </c>
      <c r="I44" s="37" t="s">
        <v>126</v>
      </c>
    </row>
    <row r="45" spans="1:9" s="14" customFormat="1" ht="30" customHeight="1" x14ac:dyDescent="0.25">
      <c r="A45" s="47" t="s">
        <v>252</v>
      </c>
      <c r="B45" s="46" t="s">
        <v>263</v>
      </c>
      <c r="C45" s="38" t="s">
        <v>392</v>
      </c>
      <c r="D45" s="48">
        <v>46327</v>
      </c>
      <c r="E45" s="52">
        <f t="shared" si="3"/>
        <v>46327</v>
      </c>
      <c r="F45" s="48">
        <f t="shared" si="2"/>
        <v>46331</v>
      </c>
      <c r="G45" s="52">
        <f t="shared" si="4"/>
        <v>46331</v>
      </c>
      <c r="H45" s="49">
        <v>2026</v>
      </c>
      <c r="I45" s="37" t="s">
        <v>126</v>
      </c>
    </row>
    <row r="46" spans="1:9" s="14" customFormat="1" ht="30" customHeight="1" x14ac:dyDescent="0.25">
      <c r="A46" s="47" t="s">
        <v>253</v>
      </c>
      <c r="B46" s="46" t="s">
        <v>264</v>
      </c>
      <c r="C46" s="38" t="s">
        <v>393</v>
      </c>
      <c r="D46" s="48">
        <v>46047</v>
      </c>
      <c r="E46" s="52">
        <f t="shared" si="3"/>
        <v>46047</v>
      </c>
      <c r="F46" s="48">
        <f t="shared" si="2"/>
        <v>46051</v>
      </c>
      <c r="G46" s="52">
        <f t="shared" si="4"/>
        <v>46051</v>
      </c>
      <c r="H46" s="49">
        <v>2026</v>
      </c>
      <c r="I46" s="37" t="s">
        <v>126</v>
      </c>
    </row>
    <row r="47" spans="1:9" s="14" customFormat="1" ht="30" customHeight="1" x14ac:dyDescent="0.25">
      <c r="A47" s="47" t="s">
        <v>253</v>
      </c>
      <c r="B47" s="46" t="s">
        <v>264</v>
      </c>
      <c r="C47" s="38" t="s">
        <v>400</v>
      </c>
      <c r="D47" s="48">
        <v>46187</v>
      </c>
      <c r="E47" s="52">
        <f t="shared" si="3"/>
        <v>46187</v>
      </c>
      <c r="F47" s="48">
        <f t="shared" si="2"/>
        <v>46191</v>
      </c>
      <c r="G47" s="52">
        <f t="shared" si="4"/>
        <v>46191</v>
      </c>
      <c r="H47" s="49">
        <v>2026</v>
      </c>
      <c r="I47" s="37" t="s">
        <v>126</v>
      </c>
    </row>
    <row r="48" spans="1:9" s="14" customFormat="1" ht="30" customHeight="1" x14ac:dyDescent="0.25">
      <c r="A48" s="47" t="s">
        <v>253</v>
      </c>
      <c r="B48" s="46" t="s">
        <v>264</v>
      </c>
      <c r="C48" s="38" t="s">
        <v>395</v>
      </c>
      <c r="D48" s="48">
        <v>46271</v>
      </c>
      <c r="E48" s="52">
        <f t="shared" si="3"/>
        <v>46271</v>
      </c>
      <c r="F48" s="48">
        <f t="shared" si="2"/>
        <v>46275</v>
      </c>
      <c r="G48" s="52">
        <f t="shared" si="4"/>
        <v>46275</v>
      </c>
      <c r="H48" s="49">
        <v>2026</v>
      </c>
      <c r="I48" s="37" t="s">
        <v>126</v>
      </c>
    </row>
    <row r="49" spans="1:9" s="14" customFormat="1" ht="30" customHeight="1" x14ac:dyDescent="0.25">
      <c r="A49" s="47" t="s">
        <v>253</v>
      </c>
      <c r="B49" s="46" t="s">
        <v>264</v>
      </c>
      <c r="C49" s="38" t="s">
        <v>391</v>
      </c>
      <c r="D49" s="48">
        <v>46362</v>
      </c>
      <c r="E49" s="52">
        <f t="shared" si="3"/>
        <v>46362</v>
      </c>
      <c r="F49" s="48">
        <f t="shared" si="2"/>
        <v>46366</v>
      </c>
      <c r="G49" s="52">
        <f t="shared" si="4"/>
        <v>46366</v>
      </c>
      <c r="H49" s="49">
        <v>2026</v>
      </c>
      <c r="I49" s="37" t="s">
        <v>126</v>
      </c>
    </row>
    <row r="50" spans="1:9" s="14" customFormat="1" ht="30" customHeight="1" x14ac:dyDescent="0.25">
      <c r="A50" s="47" t="s">
        <v>254</v>
      </c>
      <c r="B50" s="46" t="s">
        <v>265</v>
      </c>
      <c r="C50" s="38" t="s">
        <v>400</v>
      </c>
      <c r="D50" s="48">
        <v>46061</v>
      </c>
      <c r="E50" s="52">
        <f t="shared" si="3"/>
        <v>46061</v>
      </c>
      <c r="F50" s="48">
        <f t="shared" si="2"/>
        <v>46065</v>
      </c>
      <c r="G50" s="52">
        <f t="shared" si="4"/>
        <v>46065</v>
      </c>
      <c r="H50" s="49">
        <v>2026</v>
      </c>
      <c r="I50" s="37" t="s">
        <v>126</v>
      </c>
    </row>
    <row r="51" spans="1:9" s="14" customFormat="1" ht="30" customHeight="1" x14ac:dyDescent="0.25">
      <c r="A51" s="47" t="s">
        <v>254</v>
      </c>
      <c r="B51" s="46" t="s">
        <v>265</v>
      </c>
      <c r="C51" s="38" t="s">
        <v>398</v>
      </c>
      <c r="D51" s="48">
        <v>46152</v>
      </c>
      <c r="E51" s="52">
        <f t="shared" si="3"/>
        <v>46152</v>
      </c>
      <c r="F51" s="48">
        <f t="shared" si="2"/>
        <v>46156</v>
      </c>
      <c r="G51" s="52">
        <f t="shared" si="4"/>
        <v>46156</v>
      </c>
      <c r="H51" s="49">
        <v>2026</v>
      </c>
      <c r="I51" s="37" t="s">
        <v>126</v>
      </c>
    </row>
    <row r="52" spans="1:9" s="14" customFormat="1" ht="30" customHeight="1" x14ac:dyDescent="0.25">
      <c r="A52" s="47" t="s">
        <v>254</v>
      </c>
      <c r="B52" s="46" t="s">
        <v>265</v>
      </c>
      <c r="C52" s="38" t="s">
        <v>391</v>
      </c>
      <c r="D52" s="48">
        <v>46243</v>
      </c>
      <c r="E52" s="52">
        <f t="shared" si="3"/>
        <v>46243</v>
      </c>
      <c r="F52" s="48">
        <f t="shared" si="2"/>
        <v>46247</v>
      </c>
      <c r="G52" s="52">
        <f t="shared" si="4"/>
        <v>46247</v>
      </c>
      <c r="H52" s="49">
        <v>2026</v>
      </c>
      <c r="I52" s="37" t="s">
        <v>126</v>
      </c>
    </row>
    <row r="53" spans="1:9" s="14" customFormat="1" ht="30" customHeight="1" x14ac:dyDescent="0.25">
      <c r="A53" s="47" t="s">
        <v>254</v>
      </c>
      <c r="B53" s="46" t="s">
        <v>265</v>
      </c>
      <c r="C53" s="38" t="s">
        <v>392</v>
      </c>
      <c r="D53" s="48">
        <v>46334</v>
      </c>
      <c r="E53" s="52">
        <f t="shared" si="3"/>
        <v>46334</v>
      </c>
      <c r="F53" s="48">
        <f t="shared" si="2"/>
        <v>46338</v>
      </c>
      <c r="G53" s="52">
        <f t="shared" si="4"/>
        <v>46338</v>
      </c>
      <c r="H53" s="49">
        <v>2026</v>
      </c>
      <c r="I53" s="37" t="s">
        <v>126</v>
      </c>
    </row>
    <row r="54" spans="1:9" s="14" customFormat="1" ht="30" customHeight="1" x14ac:dyDescent="0.25">
      <c r="A54" s="47" t="s">
        <v>255</v>
      </c>
      <c r="B54" s="46" t="s">
        <v>266</v>
      </c>
      <c r="C54" s="38" t="s">
        <v>399</v>
      </c>
      <c r="D54" s="48">
        <v>46033</v>
      </c>
      <c r="E54" s="52">
        <f t="shared" si="3"/>
        <v>46033</v>
      </c>
      <c r="F54" s="48">
        <f t="shared" si="2"/>
        <v>46037</v>
      </c>
      <c r="G54" s="52">
        <f t="shared" si="4"/>
        <v>46037</v>
      </c>
      <c r="H54" s="49">
        <v>2026</v>
      </c>
      <c r="I54" s="37" t="s">
        <v>126</v>
      </c>
    </row>
    <row r="55" spans="1:9" s="14" customFormat="1" ht="30" customHeight="1" x14ac:dyDescent="0.25">
      <c r="A55" s="47" t="s">
        <v>255</v>
      </c>
      <c r="B55" s="46" t="s">
        <v>266</v>
      </c>
      <c r="C55" s="38" t="s">
        <v>391</v>
      </c>
      <c r="D55" s="48">
        <v>46124</v>
      </c>
      <c r="E55" s="52">
        <f t="shared" si="3"/>
        <v>46124</v>
      </c>
      <c r="F55" s="48">
        <f t="shared" si="2"/>
        <v>46128</v>
      </c>
      <c r="G55" s="52">
        <f t="shared" si="4"/>
        <v>46128</v>
      </c>
      <c r="H55" s="49">
        <v>2026</v>
      </c>
      <c r="I55" s="37" t="s">
        <v>126</v>
      </c>
    </row>
    <row r="56" spans="1:9" s="14" customFormat="1" ht="30" customHeight="1" x14ac:dyDescent="0.25">
      <c r="A56" s="47" t="s">
        <v>255</v>
      </c>
      <c r="B56" s="46" t="s">
        <v>266</v>
      </c>
      <c r="C56" s="38" t="s">
        <v>400</v>
      </c>
      <c r="D56" s="48">
        <v>46222</v>
      </c>
      <c r="E56" s="52">
        <f t="shared" si="3"/>
        <v>46222</v>
      </c>
      <c r="F56" s="48">
        <f t="shared" si="2"/>
        <v>46226</v>
      </c>
      <c r="G56" s="52">
        <f t="shared" si="4"/>
        <v>46226</v>
      </c>
      <c r="H56" s="49">
        <v>2026</v>
      </c>
      <c r="I56" s="37" t="s">
        <v>126</v>
      </c>
    </row>
    <row r="57" spans="1:9" s="14" customFormat="1" ht="30" customHeight="1" x14ac:dyDescent="0.25">
      <c r="A57" s="47" t="s">
        <v>255</v>
      </c>
      <c r="B57" s="46" t="s">
        <v>266</v>
      </c>
      <c r="C57" s="38" t="s">
        <v>398</v>
      </c>
      <c r="D57" s="48">
        <v>46306</v>
      </c>
      <c r="E57" s="52">
        <f t="shared" si="3"/>
        <v>46306</v>
      </c>
      <c r="F57" s="48">
        <f t="shared" si="2"/>
        <v>46310</v>
      </c>
      <c r="G57" s="52">
        <f t="shared" si="4"/>
        <v>46310</v>
      </c>
      <c r="H57" s="49">
        <v>2026</v>
      </c>
      <c r="I57" s="37" t="s">
        <v>126</v>
      </c>
    </row>
    <row r="58" spans="1:9" s="14" customFormat="1" ht="30" customHeight="1" x14ac:dyDescent="0.25">
      <c r="A58" s="47" t="s">
        <v>256</v>
      </c>
      <c r="B58" s="10" t="s">
        <v>199</v>
      </c>
      <c r="C58" s="38" t="s">
        <v>395</v>
      </c>
      <c r="D58" s="48">
        <v>46068</v>
      </c>
      <c r="E58" s="52">
        <f t="shared" si="3"/>
        <v>46068</v>
      </c>
      <c r="F58" s="48">
        <f t="shared" si="2"/>
        <v>46072</v>
      </c>
      <c r="G58" s="52">
        <f t="shared" si="4"/>
        <v>46072</v>
      </c>
      <c r="H58" s="49">
        <v>2026</v>
      </c>
      <c r="I58" s="37" t="s">
        <v>126</v>
      </c>
    </row>
    <row r="59" spans="1:9" s="14" customFormat="1" ht="30" customHeight="1" x14ac:dyDescent="0.25">
      <c r="A59" s="47" t="s">
        <v>256</v>
      </c>
      <c r="B59" s="10" t="s">
        <v>199</v>
      </c>
      <c r="C59" s="38" t="s">
        <v>471</v>
      </c>
      <c r="D59" s="48">
        <v>46159</v>
      </c>
      <c r="E59" s="52">
        <f t="shared" si="3"/>
        <v>46159</v>
      </c>
      <c r="F59" s="48">
        <f t="shared" si="2"/>
        <v>46163</v>
      </c>
      <c r="G59" s="52">
        <f t="shared" si="4"/>
        <v>46163</v>
      </c>
      <c r="H59" s="49">
        <v>2026</v>
      </c>
      <c r="I59" s="37" t="s">
        <v>126</v>
      </c>
    </row>
    <row r="60" spans="1:9" s="14" customFormat="1" ht="30" customHeight="1" x14ac:dyDescent="0.25">
      <c r="A60" s="47" t="s">
        <v>256</v>
      </c>
      <c r="B60" s="10" t="s">
        <v>199</v>
      </c>
      <c r="C60" s="38" t="s">
        <v>391</v>
      </c>
      <c r="D60" s="48">
        <v>46250</v>
      </c>
      <c r="E60" s="52">
        <f t="shared" si="3"/>
        <v>46250</v>
      </c>
      <c r="F60" s="48">
        <f t="shared" si="2"/>
        <v>46254</v>
      </c>
      <c r="G60" s="52">
        <f t="shared" si="4"/>
        <v>46254</v>
      </c>
      <c r="H60" s="49">
        <v>2026</v>
      </c>
      <c r="I60" s="37" t="s">
        <v>126</v>
      </c>
    </row>
    <row r="61" spans="1:9" s="14" customFormat="1" ht="30" customHeight="1" x14ac:dyDescent="0.25">
      <c r="A61" s="9" t="s">
        <v>256</v>
      </c>
      <c r="B61" s="10" t="s">
        <v>199</v>
      </c>
      <c r="C61" s="38" t="s">
        <v>400</v>
      </c>
      <c r="D61" s="48">
        <v>46341</v>
      </c>
      <c r="E61" s="52">
        <f t="shared" si="3"/>
        <v>46341</v>
      </c>
      <c r="F61" s="48">
        <f t="shared" si="2"/>
        <v>46345</v>
      </c>
      <c r="G61" s="52">
        <f t="shared" si="4"/>
        <v>46345</v>
      </c>
      <c r="H61" s="49">
        <v>2026</v>
      </c>
      <c r="I61" s="37" t="s">
        <v>126</v>
      </c>
    </row>
    <row r="62" spans="1:9" ht="30" customHeight="1" x14ac:dyDescent="0.7">
      <c r="A62" s="9" t="s">
        <v>674</v>
      </c>
      <c r="B62" s="10" t="s">
        <v>617</v>
      </c>
      <c r="C62" s="38" t="s">
        <v>462</v>
      </c>
      <c r="D62" s="48">
        <v>46040</v>
      </c>
      <c r="E62" s="52">
        <f t="shared" si="3"/>
        <v>46040</v>
      </c>
      <c r="F62" s="48">
        <f t="shared" si="2"/>
        <v>46044</v>
      </c>
      <c r="G62" s="52">
        <f t="shared" si="4"/>
        <v>46044</v>
      </c>
      <c r="H62" s="49">
        <v>2026</v>
      </c>
      <c r="I62" s="37" t="s">
        <v>126</v>
      </c>
    </row>
    <row r="63" spans="1:9" ht="30" customHeight="1" x14ac:dyDescent="0.7">
      <c r="A63" s="9" t="s">
        <v>674</v>
      </c>
      <c r="B63" s="10" t="s">
        <v>617</v>
      </c>
      <c r="C63" s="38" t="s">
        <v>391</v>
      </c>
      <c r="D63" s="48">
        <v>46117</v>
      </c>
      <c r="E63" s="52">
        <f t="shared" si="3"/>
        <v>46117</v>
      </c>
      <c r="F63" s="48">
        <f t="shared" si="2"/>
        <v>46121</v>
      </c>
      <c r="G63" s="52">
        <f t="shared" si="4"/>
        <v>46121</v>
      </c>
      <c r="H63" s="49">
        <v>2026</v>
      </c>
      <c r="I63" s="37" t="s">
        <v>126</v>
      </c>
    </row>
    <row r="64" spans="1:9" ht="30" customHeight="1" x14ac:dyDescent="0.7">
      <c r="A64" s="9" t="s">
        <v>674</v>
      </c>
      <c r="B64" s="10" t="s">
        <v>617</v>
      </c>
      <c r="C64" s="38" t="s">
        <v>400</v>
      </c>
      <c r="D64" s="48">
        <v>46215</v>
      </c>
      <c r="E64" s="52">
        <f t="shared" si="3"/>
        <v>46215</v>
      </c>
      <c r="F64" s="48">
        <f t="shared" si="2"/>
        <v>46219</v>
      </c>
      <c r="G64" s="52">
        <f t="shared" si="4"/>
        <v>46219</v>
      </c>
      <c r="H64" s="49">
        <v>2026</v>
      </c>
      <c r="I64" s="37" t="s">
        <v>126</v>
      </c>
    </row>
    <row r="65" spans="1:9" ht="30" customHeight="1" x14ac:dyDescent="0.7">
      <c r="A65" s="9" t="s">
        <v>674</v>
      </c>
      <c r="B65" s="10" t="s">
        <v>617</v>
      </c>
      <c r="C65" s="38" t="s">
        <v>398</v>
      </c>
      <c r="D65" s="50">
        <v>46313</v>
      </c>
      <c r="E65" s="52">
        <f t="shared" si="3"/>
        <v>46313</v>
      </c>
      <c r="F65" s="48">
        <f t="shared" si="2"/>
        <v>46317</v>
      </c>
      <c r="G65" s="52">
        <f t="shared" si="4"/>
        <v>46317</v>
      </c>
      <c r="H65" s="49">
        <v>2026</v>
      </c>
      <c r="I65" s="37" t="s">
        <v>126</v>
      </c>
    </row>
    <row r="66" spans="1:9" ht="30" customHeight="1" x14ac:dyDescent="0.7">
      <c r="A66" s="9" t="s">
        <v>765</v>
      </c>
      <c r="B66" s="10" t="s">
        <v>756</v>
      </c>
      <c r="C66" s="38" t="s">
        <v>400</v>
      </c>
      <c r="D66" s="50">
        <v>46047</v>
      </c>
      <c r="E66" s="52">
        <f>D66</f>
        <v>46047</v>
      </c>
      <c r="F66" s="48">
        <f t="shared" ref="F66:F101" si="5">D66+4</f>
        <v>46051</v>
      </c>
      <c r="G66" s="52">
        <f t="shared" ref="G66:G101" si="6">F66</f>
        <v>46051</v>
      </c>
      <c r="H66" s="49">
        <v>2026</v>
      </c>
      <c r="I66" s="37" t="s">
        <v>126</v>
      </c>
    </row>
    <row r="67" spans="1:9" ht="30" customHeight="1" x14ac:dyDescent="0.7">
      <c r="A67" s="9" t="s">
        <v>765</v>
      </c>
      <c r="B67" s="10" t="s">
        <v>756</v>
      </c>
      <c r="C67" s="38" t="s">
        <v>395</v>
      </c>
      <c r="D67" s="50">
        <v>46173</v>
      </c>
      <c r="E67" s="52">
        <f t="shared" si="3"/>
        <v>46173</v>
      </c>
      <c r="F67" s="48">
        <f t="shared" si="5"/>
        <v>46177</v>
      </c>
      <c r="G67" s="52">
        <f t="shared" si="6"/>
        <v>46177</v>
      </c>
      <c r="H67" s="49">
        <v>2026</v>
      </c>
      <c r="I67" s="37" t="s">
        <v>126</v>
      </c>
    </row>
    <row r="68" spans="1:9" ht="30" customHeight="1" x14ac:dyDescent="0.7">
      <c r="A68" s="9" t="s">
        <v>765</v>
      </c>
      <c r="B68" s="10" t="s">
        <v>756</v>
      </c>
      <c r="C68" s="38" t="s">
        <v>391</v>
      </c>
      <c r="D68" s="50">
        <v>46292</v>
      </c>
      <c r="E68" s="52">
        <f t="shared" si="3"/>
        <v>46292</v>
      </c>
      <c r="F68" s="48">
        <f t="shared" si="5"/>
        <v>46296</v>
      </c>
      <c r="G68" s="52">
        <f t="shared" si="6"/>
        <v>46296</v>
      </c>
      <c r="H68" s="49">
        <v>2026</v>
      </c>
      <c r="I68" s="37" t="s">
        <v>126</v>
      </c>
    </row>
    <row r="69" spans="1:9" ht="30" customHeight="1" x14ac:dyDescent="0.7">
      <c r="A69" s="9" t="s">
        <v>765</v>
      </c>
      <c r="B69" s="10" t="s">
        <v>756</v>
      </c>
      <c r="C69" s="38" t="s">
        <v>392</v>
      </c>
      <c r="D69" s="50">
        <v>46355</v>
      </c>
      <c r="E69" s="52">
        <f t="shared" si="3"/>
        <v>46355</v>
      </c>
      <c r="F69" s="48">
        <f t="shared" si="5"/>
        <v>46359</v>
      </c>
      <c r="G69" s="52">
        <f t="shared" si="6"/>
        <v>46359</v>
      </c>
      <c r="H69" s="49">
        <v>2026</v>
      </c>
      <c r="I69" s="37" t="s">
        <v>126</v>
      </c>
    </row>
    <row r="70" spans="1:9" ht="30" customHeight="1" x14ac:dyDescent="0.7">
      <c r="A70" s="9" t="s">
        <v>766</v>
      </c>
      <c r="B70" s="10" t="s">
        <v>757</v>
      </c>
      <c r="C70" s="38" t="s">
        <v>393</v>
      </c>
      <c r="D70" s="50">
        <v>46054</v>
      </c>
      <c r="E70" s="52">
        <f t="shared" si="3"/>
        <v>46054</v>
      </c>
      <c r="F70" s="48">
        <f t="shared" si="5"/>
        <v>46058</v>
      </c>
      <c r="G70" s="52">
        <f t="shared" si="6"/>
        <v>46058</v>
      </c>
      <c r="H70" s="49">
        <v>2026</v>
      </c>
      <c r="I70" s="37" t="s">
        <v>126</v>
      </c>
    </row>
    <row r="71" spans="1:9" ht="30" customHeight="1" x14ac:dyDescent="0.7">
      <c r="A71" s="9" t="s">
        <v>766</v>
      </c>
      <c r="B71" s="10" t="s">
        <v>757</v>
      </c>
      <c r="C71" s="38" t="s">
        <v>394</v>
      </c>
      <c r="D71" s="50">
        <v>46180</v>
      </c>
      <c r="E71" s="52">
        <f t="shared" si="3"/>
        <v>46180</v>
      </c>
      <c r="F71" s="48">
        <f t="shared" si="5"/>
        <v>46184</v>
      </c>
      <c r="G71" s="52">
        <f t="shared" si="6"/>
        <v>46184</v>
      </c>
      <c r="H71" s="49">
        <v>2026</v>
      </c>
      <c r="I71" s="37" t="s">
        <v>126</v>
      </c>
    </row>
    <row r="72" spans="1:9" ht="30" customHeight="1" x14ac:dyDescent="0.7">
      <c r="A72" s="9" t="s">
        <v>766</v>
      </c>
      <c r="B72" s="10" t="s">
        <v>757</v>
      </c>
      <c r="C72" s="38" t="s">
        <v>398</v>
      </c>
      <c r="D72" s="50">
        <v>46236</v>
      </c>
      <c r="E72" s="52">
        <f t="shared" si="3"/>
        <v>46236</v>
      </c>
      <c r="F72" s="48">
        <f t="shared" si="5"/>
        <v>46240</v>
      </c>
      <c r="G72" s="52">
        <f t="shared" si="6"/>
        <v>46240</v>
      </c>
      <c r="H72" s="49">
        <v>2026</v>
      </c>
      <c r="I72" s="37" t="s">
        <v>126</v>
      </c>
    </row>
    <row r="73" spans="1:9" ht="30" customHeight="1" x14ac:dyDescent="0.7">
      <c r="A73" s="9" t="s">
        <v>766</v>
      </c>
      <c r="B73" s="10" t="s">
        <v>757</v>
      </c>
      <c r="C73" s="38" t="s">
        <v>391</v>
      </c>
      <c r="D73" s="50">
        <v>46299</v>
      </c>
      <c r="E73" s="52">
        <f t="shared" si="3"/>
        <v>46299</v>
      </c>
      <c r="F73" s="48">
        <f t="shared" si="5"/>
        <v>46303</v>
      </c>
      <c r="G73" s="52">
        <f t="shared" si="6"/>
        <v>46303</v>
      </c>
      <c r="H73" s="49">
        <v>2026</v>
      </c>
      <c r="I73" s="37" t="s">
        <v>126</v>
      </c>
    </row>
    <row r="74" spans="1:9" ht="30" customHeight="1" x14ac:dyDescent="0.7">
      <c r="A74" s="9" t="s">
        <v>767</v>
      </c>
      <c r="B74" s="10" t="s">
        <v>758</v>
      </c>
      <c r="C74" s="38" t="s">
        <v>395</v>
      </c>
      <c r="D74" s="50">
        <v>46110</v>
      </c>
      <c r="E74" s="52">
        <f t="shared" si="3"/>
        <v>46110</v>
      </c>
      <c r="F74" s="48">
        <f t="shared" si="5"/>
        <v>46114</v>
      </c>
      <c r="G74" s="52">
        <f t="shared" si="6"/>
        <v>46114</v>
      </c>
      <c r="H74" s="49">
        <v>2026</v>
      </c>
      <c r="I74" s="37" t="s">
        <v>126</v>
      </c>
    </row>
    <row r="75" spans="1:9" ht="30" customHeight="1" x14ac:dyDescent="0.7">
      <c r="A75" s="9" t="s">
        <v>767</v>
      </c>
      <c r="B75" s="10" t="s">
        <v>758</v>
      </c>
      <c r="C75" s="38" t="s">
        <v>391</v>
      </c>
      <c r="D75" s="50">
        <v>46194</v>
      </c>
      <c r="E75" s="52">
        <f t="shared" si="3"/>
        <v>46194</v>
      </c>
      <c r="F75" s="48">
        <f t="shared" si="5"/>
        <v>46198</v>
      </c>
      <c r="G75" s="52">
        <f t="shared" si="6"/>
        <v>46198</v>
      </c>
      <c r="H75" s="49">
        <v>2026</v>
      </c>
      <c r="I75" s="37" t="s">
        <v>126</v>
      </c>
    </row>
    <row r="76" spans="1:9" ht="30" customHeight="1" x14ac:dyDescent="0.7">
      <c r="A76" s="9" t="s">
        <v>767</v>
      </c>
      <c r="B76" s="10" t="s">
        <v>758</v>
      </c>
      <c r="C76" s="38" t="s">
        <v>462</v>
      </c>
      <c r="D76" s="50">
        <v>46271</v>
      </c>
      <c r="E76" s="52">
        <f t="shared" si="3"/>
        <v>46271</v>
      </c>
      <c r="F76" s="48">
        <f t="shared" si="5"/>
        <v>46275</v>
      </c>
      <c r="G76" s="52">
        <f t="shared" si="6"/>
        <v>46275</v>
      </c>
      <c r="H76" s="49">
        <v>2026</v>
      </c>
      <c r="I76" s="37" t="s">
        <v>126</v>
      </c>
    </row>
    <row r="77" spans="1:9" ht="30" customHeight="1" x14ac:dyDescent="0.7">
      <c r="A77" s="9" t="s">
        <v>767</v>
      </c>
      <c r="B77" s="10" t="s">
        <v>758</v>
      </c>
      <c r="C77" s="38" t="s">
        <v>400</v>
      </c>
      <c r="D77" s="50">
        <v>46376</v>
      </c>
      <c r="E77" s="52">
        <f t="shared" si="3"/>
        <v>46376</v>
      </c>
      <c r="F77" s="48">
        <f t="shared" si="5"/>
        <v>46380</v>
      </c>
      <c r="G77" s="52">
        <f t="shared" si="6"/>
        <v>46380</v>
      </c>
      <c r="H77" s="49">
        <v>2026</v>
      </c>
      <c r="I77" s="37" t="s">
        <v>126</v>
      </c>
    </row>
    <row r="78" spans="1:9" ht="30" customHeight="1" x14ac:dyDescent="0.7">
      <c r="A78" s="9" t="s">
        <v>768</v>
      </c>
      <c r="B78" s="10" t="s">
        <v>759</v>
      </c>
      <c r="C78" s="38" t="s">
        <v>399</v>
      </c>
      <c r="D78" s="50">
        <v>46033</v>
      </c>
      <c r="E78" s="52">
        <f t="shared" si="3"/>
        <v>46033</v>
      </c>
      <c r="F78" s="48">
        <f t="shared" si="5"/>
        <v>46037</v>
      </c>
      <c r="G78" s="52">
        <f t="shared" si="6"/>
        <v>46037</v>
      </c>
      <c r="H78" s="49">
        <v>2026</v>
      </c>
      <c r="I78" s="37" t="s">
        <v>126</v>
      </c>
    </row>
    <row r="79" spans="1:9" ht="30" customHeight="1" x14ac:dyDescent="0.7">
      <c r="A79" s="9" t="s">
        <v>768</v>
      </c>
      <c r="B79" s="10" t="s">
        <v>759</v>
      </c>
      <c r="C79" s="38" t="s">
        <v>398</v>
      </c>
      <c r="D79" s="50">
        <v>46152</v>
      </c>
      <c r="E79" s="52">
        <f t="shared" si="3"/>
        <v>46152</v>
      </c>
      <c r="F79" s="48">
        <f t="shared" si="5"/>
        <v>46156</v>
      </c>
      <c r="G79" s="52">
        <f t="shared" si="6"/>
        <v>46156</v>
      </c>
      <c r="H79" s="49">
        <v>2026</v>
      </c>
      <c r="I79" s="37" t="s">
        <v>126</v>
      </c>
    </row>
    <row r="80" spans="1:9" ht="30" customHeight="1" x14ac:dyDescent="0.7">
      <c r="A80" s="9" t="s">
        <v>768</v>
      </c>
      <c r="B80" s="10" t="s">
        <v>759</v>
      </c>
      <c r="C80" s="38" t="s">
        <v>400</v>
      </c>
      <c r="D80" s="50">
        <v>46278</v>
      </c>
      <c r="E80" s="52">
        <f t="shared" si="3"/>
        <v>46278</v>
      </c>
      <c r="F80" s="48">
        <f t="shared" si="5"/>
        <v>46282</v>
      </c>
      <c r="G80" s="52">
        <f t="shared" si="6"/>
        <v>46282</v>
      </c>
      <c r="H80" s="49">
        <v>2026</v>
      </c>
      <c r="I80" s="37" t="s">
        <v>126</v>
      </c>
    </row>
    <row r="81" spans="1:9" ht="30" customHeight="1" x14ac:dyDescent="0.7">
      <c r="A81" s="9" t="s">
        <v>768</v>
      </c>
      <c r="B81" s="10" t="s">
        <v>759</v>
      </c>
      <c r="C81" s="38" t="s">
        <v>391</v>
      </c>
      <c r="D81" s="50">
        <v>46341</v>
      </c>
      <c r="E81" s="52">
        <f t="shared" si="3"/>
        <v>46341</v>
      </c>
      <c r="F81" s="48">
        <f t="shared" si="5"/>
        <v>46345</v>
      </c>
      <c r="G81" s="52">
        <f t="shared" si="6"/>
        <v>46345</v>
      </c>
      <c r="H81" s="49">
        <v>2026</v>
      </c>
      <c r="I81" s="37" t="s">
        <v>126</v>
      </c>
    </row>
    <row r="82" spans="1:9" ht="30" customHeight="1" x14ac:dyDescent="0.7">
      <c r="A82" s="9" t="s">
        <v>769</v>
      </c>
      <c r="B82" s="10" t="s">
        <v>760</v>
      </c>
      <c r="C82" s="38" t="s">
        <v>461</v>
      </c>
      <c r="D82" s="50">
        <v>46026</v>
      </c>
      <c r="E82" s="52">
        <f t="shared" si="3"/>
        <v>46026</v>
      </c>
      <c r="F82" s="48">
        <f t="shared" si="5"/>
        <v>46030</v>
      </c>
      <c r="G82" s="52">
        <f t="shared" si="6"/>
        <v>46030</v>
      </c>
      <c r="H82" s="49">
        <v>2026</v>
      </c>
      <c r="I82" s="37" t="s">
        <v>126</v>
      </c>
    </row>
    <row r="83" spans="1:9" ht="30" customHeight="1" x14ac:dyDescent="0.7">
      <c r="A83" s="9" t="s">
        <v>769</v>
      </c>
      <c r="B83" s="10" t="s">
        <v>760</v>
      </c>
      <c r="C83" s="38" t="s">
        <v>391</v>
      </c>
      <c r="D83" s="50">
        <v>46124</v>
      </c>
      <c r="E83" s="52">
        <f t="shared" si="3"/>
        <v>46124</v>
      </c>
      <c r="F83" s="48">
        <f t="shared" si="5"/>
        <v>46128</v>
      </c>
      <c r="G83" s="52">
        <f t="shared" si="6"/>
        <v>46128</v>
      </c>
      <c r="H83" s="49">
        <v>2026</v>
      </c>
      <c r="I83" s="37" t="s">
        <v>126</v>
      </c>
    </row>
    <row r="84" spans="1:9" ht="30" customHeight="1" x14ac:dyDescent="0.7">
      <c r="A84" s="9" t="s">
        <v>769</v>
      </c>
      <c r="B84" s="10" t="s">
        <v>760</v>
      </c>
      <c r="C84" s="38" t="s">
        <v>400</v>
      </c>
      <c r="D84" s="50">
        <v>46222</v>
      </c>
      <c r="E84" s="52">
        <f t="shared" si="3"/>
        <v>46222</v>
      </c>
      <c r="F84" s="48">
        <f t="shared" si="5"/>
        <v>46226</v>
      </c>
      <c r="G84" s="52">
        <f t="shared" si="6"/>
        <v>46226</v>
      </c>
      <c r="H84" s="49">
        <v>2026</v>
      </c>
      <c r="I84" s="37" t="s">
        <v>126</v>
      </c>
    </row>
    <row r="85" spans="1:9" ht="30" customHeight="1" x14ac:dyDescent="0.7">
      <c r="A85" s="9" t="s">
        <v>769</v>
      </c>
      <c r="B85" s="10" t="s">
        <v>760</v>
      </c>
      <c r="C85" s="38" t="s">
        <v>395</v>
      </c>
      <c r="D85" s="50">
        <v>46320</v>
      </c>
      <c r="E85" s="52">
        <f t="shared" si="3"/>
        <v>46320</v>
      </c>
      <c r="F85" s="48">
        <f t="shared" si="5"/>
        <v>46324</v>
      </c>
      <c r="G85" s="52">
        <f t="shared" si="6"/>
        <v>46324</v>
      </c>
      <c r="H85" s="49">
        <v>2026</v>
      </c>
      <c r="I85" s="37" t="s">
        <v>126</v>
      </c>
    </row>
    <row r="86" spans="1:9" ht="30" customHeight="1" x14ac:dyDescent="0.7">
      <c r="A86" s="9" t="s">
        <v>770</v>
      </c>
      <c r="B86" s="10" t="s">
        <v>761</v>
      </c>
      <c r="C86" s="38" t="s">
        <v>391</v>
      </c>
      <c r="D86" s="50">
        <v>46061</v>
      </c>
      <c r="E86" s="52">
        <f t="shared" si="3"/>
        <v>46061</v>
      </c>
      <c r="F86" s="48">
        <f t="shared" si="5"/>
        <v>46065</v>
      </c>
      <c r="G86" s="52">
        <f t="shared" si="6"/>
        <v>46065</v>
      </c>
      <c r="H86" s="49">
        <v>2026</v>
      </c>
      <c r="I86" s="37" t="s">
        <v>126</v>
      </c>
    </row>
    <row r="87" spans="1:9" ht="30" customHeight="1" x14ac:dyDescent="0.7">
      <c r="A87" s="9" t="s">
        <v>770</v>
      </c>
      <c r="B87" s="10" t="s">
        <v>761</v>
      </c>
      <c r="C87" s="38" t="s">
        <v>400</v>
      </c>
      <c r="D87" s="50">
        <v>46138</v>
      </c>
      <c r="E87" s="52">
        <f t="shared" si="3"/>
        <v>46138</v>
      </c>
      <c r="F87" s="48">
        <f t="shared" si="5"/>
        <v>46142</v>
      </c>
      <c r="G87" s="52">
        <f t="shared" si="6"/>
        <v>46142</v>
      </c>
      <c r="H87" s="49">
        <v>2026</v>
      </c>
      <c r="I87" s="37" t="s">
        <v>126</v>
      </c>
    </row>
    <row r="88" spans="1:9" ht="30" customHeight="1" x14ac:dyDescent="0.7">
      <c r="A88" s="9" t="s">
        <v>770</v>
      </c>
      <c r="B88" s="10" t="s">
        <v>761</v>
      </c>
      <c r="C88" s="38" t="s">
        <v>392</v>
      </c>
      <c r="D88" s="50">
        <v>46264</v>
      </c>
      <c r="E88" s="52">
        <f t="shared" si="3"/>
        <v>46264</v>
      </c>
      <c r="F88" s="48">
        <f t="shared" si="5"/>
        <v>46268</v>
      </c>
      <c r="G88" s="52">
        <f t="shared" si="6"/>
        <v>46268</v>
      </c>
      <c r="H88" s="49">
        <v>2026</v>
      </c>
      <c r="I88" s="37" t="s">
        <v>126</v>
      </c>
    </row>
    <row r="89" spans="1:9" ht="30" customHeight="1" x14ac:dyDescent="0.7">
      <c r="A89" s="9" t="s">
        <v>770</v>
      </c>
      <c r="B89" s="10" t="s">
        <v>761</v>
      </c>
      <c r="C89" s="38" t="s">
        <v>395</v>
      </c>
      <c r="D89" s="50">
        <v>46376</v>
      </c>
      <c r="E89" s="52">
        <f t="shared" si="3"/>
        <v>46376</v>
      </c>
      <c r="F89" s="48">
        <f t="shared" si="5"/>
        <v>46380</v>
      </c>
      <c r="G89" s="52">
        <f t="shared" si="6"/>
        <v>46380</v>
      </c>
      <c r="H89" s="49">
        <v>2026</v>
      </c>
      <c r="I89" s="37" t="s">
        <v>126</v>
      </c>
    </row>
    <row r="90" spans="1:9" ht="30" customHeight="1" x14ac:dyDescent="0.7">
      <c r="A90" s="9" t="s">
        <v>771</v>
      </c>
      <c r="B90" s="10" t="s">
        <v>762</v>
      </c>
      <c r="C90" s="38" t="s">
        <v>471</v>
      </c>
      <c r="D90" s="50">
        <v>46040</v>
      </c>
      <c r="E90" s="52">
        <f t="shared" si="3"/>
        <v>46040</v>
      </c>
      <c r="F90" s="48">
        <f t="shared" si="5"/>
        <v>46044</v>
      </c>
      <c r="G90" s="52">
        <f t="shared" si="6"/>
        <v>46044</v>
      </c>
      <c r="H90" s="49">
        <v>2026</v>
      </c>
      <c r="I90" s="37" t="s">
        <v>126</v>
      </c>
    </row>
    <row r="91" spans="1:9" ht="30" customHeight="1" x14ac:dyDescent="0.7">
      <c r="A91" s="9" t="s">
        <v>771</v>
      </c>
      <c r="B91" s="10" t="s">
        <v>762</v>
      </c>
      <c r="C91" s="38" t="s">
        <v>402</v>
      </c>
      <c r="D91" s="50">
        <v>46159</v>
      </c>
      <c r="E91" s="52">
        <f t="shared" si="3"/>
        <v>46159</v>
      </c>
      <c r="F91" s="48">
        <f t="shared" si="5"/>
        <v>46163</v>
      </c>
      <c r="G91" s="52">
        <f t="shared" si="6"/>
        <v>46163</v>
      </c>
      <c r="H91" s="49">
        <v>2026</v>
      </c>
      <c r="I91" s="37" t="s">
        <v>126</v>
      </c>
    </row>
    <row r="92" spans="1:9" ht="30" customHeight="1" x14ac:dyDescent="0.7">
      <c r="A92" s="9" t="s">
        <v>771</v>
      </c>
      <c r="B92" s="10" t="s">
        <v>762</v>
      </c>
      <c r="C92" s="38" t="s">
        <v>399</v>
      </c>
      <c r="D92" s="50">
        <v>46278</v>
      </c>
      <c r="E92" s="52">
        <f t="shared" si="3"/>
        <v>46278</v>
      </c>
      <c r="F92" s="48">
        <f t="shared" si="5"/>
        <v>46282</v>
      </c>
      <c r="G92" s="52">
        <f t="shared" si="6"/>
        <v>46282</v>
      </c>
      <c r="H92" s="49">
        <v>2026</v>
      </c>
      <c r="I92" s="37" t="s">
        <v>126</v>
      </c>
    </row>
    <row r="93" spans="1:9" ht="30" customHeight="1" x14ac:dyDescent="0.7">
      <c r="A93" s="9" t="s">
        <v>771</v>
      </c>
      <c r="B93" s="10" t="s">
        <v>762</v>
      </c>
      <c r="C93" s="38" t="s">
        <v>462</v>
      </c>
      <c r="D93" s="50">
        <v>46317</v>
      </c>
      <c r="E93" s="52">
        <f t="shared" si="3"/>
        <v>46317</v>
      </c>
      <c r="F93" s="48">
        <f t="shared" si="5"/>
        <v>46321</v>
      </c>
      <c r="G93" s="52">
        <f t="shared" si="6"/>
        <v>46321</v>
      </c>
      <c r="H93" s="49">
        <v>2026</v>
      </c>
      <c r="I93" s="37" t="s">
        <v>126</v>
      </c>
    </row>
    <row r="94" spans="1:9" ht="30" customHeight="1" x14ac:dyDescent="0.7">
      <c r="A94" s="9" t="s">
        <v>771</v>
      </c>
      <c r="B94" s="10" t="s">
        <v>763</v>
      </c>
      <c r="C94" s="38" t="s">
        <v>398</v>
      </c>
      <c r="D94" s="50">
        <v>46068</v>
      </c>
      <c r="E94" s="52">
        <f t="shared" si="3"/>
        <v>46068</v>
      </c>
      <c r="F94" s="48">
        <f t="shared" si="5"/>
        <v>46072</v>
      </c>
      <c r="G94" s="52">
        <f t="shared" si="6"/>
        <v>46072</v>
      </c>
      <c r="H94" s="49">
        <v>2026</v>
      </c>
      <c r="I94" s="37" t="s">
        <v>126</v>
      </c>
    </row>
    <row r="95" spans="1:9" ht="30" customHeight="1" x14ac:dyDescent="0.7">
      <c r="A95" s="9" t="s">
        <v>771</v>
      </c>
      <c r="B95" s="10" t="s">
        <v>763</v>
      </c>
      <c r="C95" s="38" t="s">
        <v>461</v>
      </c>
      <c r="D95" s="50">
        <v>46201</v>
      </c>
      <c r="E95" s="52">
        <f t="shared" si="3"/>
        <v>46201</v>
      </c>
      <c r="F95" s="48">
        <f t="shared" si="5"/>
        <v>46205</v>
      </c>
      <c r="G95" s="52">
        <f t="shared" si="6"/>
        <v>46205</v>
      </c>
      <c r="H95" s="49">
        <v>2026</v>
      </c>
      <c r="I95" s="37" t="s">
        <v>126</v>
      </c>
    </row>
    <row r="96" spans="1:9" ht="30" customHeight="1" x14ac:dyDescent="0.7">
      <c r="A96" s="9" t="s">
        <v>771</v>
      </c>
      <c r="B96" s="10" t="s">
        <v>763</v>
      </c>
      <c r="C96" s="38" t="s">
        <v>395</v>
      </c>
      <c r="D96" s="50">
        <v>46271</v>
      </c>
      <c r="E96" s="52">
        <f t="shared" si="3"/>
        <v>46271</v>
      </c>
      <c r="F96" s="48">
        <f t="shared" si="5"/>
        <v>46275</v>
      </c>
      <c r="G96" s="52">
        <f t="shared" si="6"/>
        <v>46275</v>
      </c>
      <c r="H96" s="49">
        <v>2026</v>
      </c>
      <c r="I96" s="37" t="s">
        <v>126</v>
      </c>
    </row>
    <row r="97" spans="1:9" ht="30" customHeight="1" x14ac:dyDescent="0.7">
      <c r="A97" s="9" t="s">
        <v>771</v>
      </c>
      <c r="B97" s="10" t="s">
        <v>763</v>
      </c>
      <c r="C97" s="38" t="s">
        <v>391</v>
      </c>
      <c r="D97" s="50">
        <v>46334</v>
      </c>
      <c r="E97" s="52">
        <f t="shared" si="3"/>
        <v>46334</v>
      </c>
      <c r="F97" s="48">
        <f t="shared" si="5"/>
        <v>46338</v>
      </c>
      <c r="G97" s="52">
        <f t="shared" si="6"/>
        <v>46338</v>
      </c>
      <c r="H97" s="49">
        <v>2026</v>
      </c>
      <c r="I97" s="37" t="s">
        <v>126</v>
      </c>
    </row>
    <row r="98" spans="1:9" ht="30" customHeight="1" x14ac:dyDescent="0.7">
      <c r="A98" s="9" t="s">
        <v>772</v>
      </c>
      <c r="B98" s="10" t="s">
        <v>764</v>
      </c>
      <c r="C98" s="38" t="s">
        <v>394</v>
      </c>
      <c r="D98" s="50">
        <v>46047</v>
      </c>
      <c r="E98" s="52">
        <f t="shared" si="3"/>
        <v>46047</v>
      </c>
      <c r="F98" s="48">
        <f t="shared" si="5"/>
        <v>46051</v>
      </c>
      <c r="G98" s="52">
        <f t="shared" si="6"/>
        <v>46051</v>
      </c>
      <c r="H98" s="49">
        <v>2026</v>
      </c>
      <c r="I98" s="37" t="s">
        <v>126</v>
      </c>
    </row>
    <row r="99" spans="1:9" ht="30" customHeight="1" x14ac:dyDescent="0.7">
      <c r="A99" s="9" t="s">
        <v>772</v>
      </c>
      <c r="B99" s="10" t="s">
        <v>764</v>
      </c>
      <c r="C99" s="38" t="s">
        <v>395</v>
      </c>
      <c r="D99" s="50">
        <v>46138</v>
      </c>
      <c r="E99" s="52">
        <f t="shared" si="3"/>
        <v>46138</v>
      </c>
      <c r="F99" s="48">
        <f t="shared" si="5"/>
        <v>46142</v>
      </c>
      <c r="G99" s="52">
        <f t="shared" si="6"/>
        <v>46142</v>
      </c>
      <c r="H99" s="49">
        <v>2026</v>
      </c>
      <c r="I99" s="37" t="s">
        <v>126</v>
      </c>
    </row>
    <row r="100" spans="1:9" ht="30" customHeight="1" x14ac:dyDescent="0.7">
      <c r="A100" s="9" t="s">
        <v>772</v>
      </c>
      <c r="B100" s="10" t="s">
        <v>764</v>
      </c>
      <c r="C100" s="38" t="s">
        <v>391</v>
      </c>
      <c r="D100" s="50">
        <v>46257</v>
      </c>
      <c r="E100" s="52">
        <f t="shared" si="3"/>
        <v>46257</v>
      </c>
      <c r="F100" s="48">
        <f t="shared" si="5"/>
        <v>46261</v>
      </c>
      <c r="G100" s="52">
        <f t="shared" si="6"/>
        <v>46261</v>
      </c>
      <c r="H100" s="49">
        <v>2026</v>
      </c>
      <c r="I100" s="37" t="s">
        <v>126</v>
      </c>
    </row>
    <row r="101" spans="1:9" ht="30" customHeight="1" x14ac:dyDescent="0.7">
      <c r="A101" s="9" t="s">
        <v>772</v>
      </c>
      <c r="B101" s="10" t="s">
        <v>764</v>
      </c>
      <c r="C101" s="38" t="s">
        <v>400</v>
      </c>
      <c r="D101" s="50">
        <v>46383</v>
      </c>
      <c r="E101" s="52">
        <f t="shared" si="3"/>
        <v>46383</v>
      </c>
      <c r="F101" s="48">
        <f t="shared" si="5"/>
        <v>46387</v>
      </c>
      <c r="G101" s="52">
        <f t="shared" si="6"/>
        <v>46387</v>
      </c>
      <c r="H101" s="49">
        <v>2026</v>
      </c>
      <c r="I101" s="37" t="s">
        <v>126</v>
      </c>
    </row>
    <row r="102" spans="1:9" ht="30" customHeight="1" x14ac:dyDescent="0.7">
      <c r="A102" s="9" t="s">
        <v>867</v>
      </c>
      <c r="B102" s="10" t="s">
        <v>863</v>
      </c>
      <c r="C102" s="26" t="s">
        <v>400</v>
      </c>
      <c r="D102" s="48">
        <v>46061</v>
      </c>
      <c r="E102" s="52">
        <f t="shared" ref="E102:E117" si="7">D102</f>
        <v>46061</v>
      </c>
      <c r="F102" s="48">
        <f t="shared" ref="F102:F117" si="8">D102+4</f>
        <v>46065</v>
      </c>
      <c r="G102" s="52">
        <f t="shared" ref="G102:G117" si="9">F102</f>
        <v>46065</v>
      </c>
      <c r="H102" s="49">
        <v>2026</v>
      </c>
      <c r="I102" s="37" t="s">
        <v>126</v>
      </c>
    </row>
    <row r="103" spans="1:9" ht="30" customHeight="1" x14ac:dyDescent="0.7">
      <c r="A103" s="9" t="s">
        <v>867</v>
      </c>
      <c r="B103" s="10" t="s">
        <v>863</v>
      </c>
      <c r="C103" s="26" t="s">
        <v>398</v>
      </c>
      <c r="D103" s="48">
        <v>46159</v>
      </c>
      <c r="E103" s="52">
        <f t="shared" si="7"/>
        <v>46159</v>
      </c>
      <c r="F103" s="48">
        <f t="shared" si="8"/>
        <v>46163</v>
      </c>
      <c r="G103" s="52">
        <f t="shared" si="9"/>
        <v>46163</v>
      </c>
      <c r="H103" s="49">
        <v>2026</v>
      </c>
      <c r="I103" s="37" t="s">
        <v>126</v>
      </c>
    </row>
    <row r="104" spans="1:9" ht="30" customHeight="1" x14ac:dyDescent="0.7">
      <c r="A104" s="9" t="s">
        <v>867</v>
      </c>
      <c r="B104" s="10" t="s">
        <v>863</v>
      </c>
      <c r="C104" s="26" t="s">
        <v>392</v>
      </c>
      <c r="D104" s="48">
        <v>46257</v>
      </c>
      <c r="E104" s="52">
        <f t="shared" si="7"/>
        <v>46257</v>
      </c>
      <c r="F104" s="48">
        <f t="shared" si="8"/>
        <v>46261</v>
      </c>
      <c r="G104" s="52">
        <f t="shared" si="9"/>
        <v>46261</v>
      </c>
      <c r="H104" s="49">
        <v>2026</v>
      </c>
      <c r="I104" s="37" t="s">
        <v>126</v>
      </c>
    </row>
    <row r="105" spans="1:9" ht="30" customHeight="1" x14ac:dyDescent="0.7">
      <c r="A105" s="9" t="s">
        <v>867</v>
      </c>
      <c r="B105" s="10" t="s">
        <v>863</v>
      </c>
      <c r="C105" s="26" t="s">
        <v>391</v>
      </c>
      <c r="D105" s="48">
        <v>46341</v>
      </c>
      <c r="E105" s="52">
        <f t="shared" si="7"/>
        <v>46341</v>
      </c>
      <c r="F105" s="48">
        <f t="shared" si="8"/>
        <v>46345</v>
      </c>
      <c r="G105" s="52">
        <f t="shared" si="9"/>
        <v>46345</v>
      </c>
      <c r="H105" s="49">
        <v>2026</v>
      </c>
      <c r="I105" s="37" t="s">
        <v>126</v>
      </c>
    </row>
    <row r="106" spans="1:9" ht="30" customHeight="1" x14ac:dyDescent="0.7">
      <c r="A106" s="9" t="s">
        <v>868</v>
      </c>
      <c r="B106" s="10" t="s">
        <v>864</v>
      </c>
      <c r="C106" s="26" t="s">
        <v>395</v>
      </c>
      <c r="D106" s="48">
        <v>46068</v>
      </c>
      <c r="E106" s="52">
        <f t="shared" si="7"/>
        <v>46068</v>
      </c>
      <c r="F106" s="48">
        <f t="shared" si="8"/>
        <v>46072</v>
      </c>
      <c r="G106" s="52">
        <f t="shared" si="9"/>
        <v>46072</v>
      </c>
      <c r="H106" s="49">
        <v>2026</v>
      </c>
      <c r="I106" s="37" t="s">
        <v>126</v>
      </c>
    </row>
    <row r="107" spans="1:9" ht="30" customHeight="1" x14ac:dyDescent="0.7">
      <c r="A107" s="9" t="s">
        <v>868</v>
      </c>
      <c r="B107" s="10" t="s">
        <v>864</v>
      </c>
      <c r="C107" s="26" t="s">
        <v>400</v>
      </c>
      <c r="D107" s="48">
        <v>46201</v>
      </c>
      <c r="E107" s="52">
        <f t="shared" si="7"/>
        <v>46201</v>
      </c>
      <c r="F107" s="48">
        <f t="shared" si="8"/>
        <v>46205</v>
      </c>
      <c r="G107" s="52">
        <f t="shared" si="9"/>
        <v>46205</v>
      </c>
      <c r="H107" s="49">
        <v>2026</v>
      </c>
      <c r="I107" s="37" t="s">
        <v>126</v>
      </c>
    </row>
    <row r="108" spans="1:9" ht="30" customHeight="1" x14ac:dyDescent="0.7">
      <c r="A108" s="9" t="s">
        <v>868</v>
      </c>
      <c r="B108" s="10" t="s">
        <v>864</v>
      </c>
      <c r="C108" s="26" t="s">
        <v>391</v>
      </c>
      <c r="D108" s="48">
        <v>46271</v>
      </c>
      <c r="E108" s="52">
        <f t="shared" si="7"/>
        <v>46271</v>
      </c>
      <c r="F108" s="48">
        <f t="shared" si="8"/>
        <v>46275</v>
      </c>
      <c r="G108" s="52">
        <f t="shared" si="9"/>
        <v>46275</v>
      </c>
      <c r="H108" s="49">
        <v>2026</v>
      </c>
      <c r="I108" s="37" t="s">
        <v>126</v>
      </c>
    </row>
    <row r="109" spans="1:9" ht="30" customHeight="1" x14ac:dyDescent="0.7">
      <c r="A109" s="9" t="s">
        <v>868</v>
      </c>
      <c r="B109" s="10" t="s">
        <v>864</v>
      </c>
      <c r="C109" s="26" t="s">
        <v>393</v>
      </c>
      <c r="D109" s="48">
        <v>46369</v>
      </c>
      <c r="E109" s="52">
        <f t="shared" si="7"/>
        <v>46369</v>
      </c>
      <c r="F109" s="48">
        <f t="shared" si="8"/>
        <v>46373</v>
      </c>
      <c r="G109" s="52">
        <f t="shared" si="9"/>
        <v>46373</v>
      </c>
      <c r="H109" s="49">
        <v>2026</v>
      </c>
      <c r="I109" s="37" t="s">
        <v>126</v>
      </c>
    </row>
    <row r="110" spans="1:9" ht="30" customHeight="1" x14ac:dyDescent="0.7">
      <c r="A110" s="9" t="s">
        <v>869</v>
      </c>
      <c r="B110" s="10" t="s">
        <v>865</v>
      </c>
      <c r="C110" s="26" t="s">
        <v>398</v>
      </c>
      <c r="D110" s="48">
        <v>46026</v>
      </c>
      <c r="E110" s="52">
        <f t="shared" si="7"/>
        <v>46026</v>
      </c>
      <c r="F110" s="48">
        <f t="shared" si="8"/>
        <v>46030</v>
      </c>
      <c r="G110" s="52">
        <f t="shared" si="9"/>
        <v>46030</v>
      </c>
      <c r="H110" s="49">
        <v>2026</v>
      </c>
      <c r="I110" s="37" t="s">
        <v>126</v>
      </c>
    </row>
    <row r="111" spans="1:9" ht="30" customHeight="1" x14ac:dyDescent="0.7">
      <c r="A111" s="9" t="s">
        <v>869</v>
      </c>
      <c r="B111" s="10" t="s">
        <v>865</v>
      </c>
      <c r="C111" s="26" t="s">
        <v>392</v>
      </c>
      <c r="D111" s="48">
        <v>46124</v>
      </c>
      <c r="E111" s="52">
        <f t="shared" si="7"/>
        <v>46124</v>
      </c>
      <c r="F111" s="48">
        <f t="shared" si="8"/>
        <v>46128</v>
      </c>
      <c r="G111" s="52">
        <f t="shared" si="9"/>
        <v>46128</v>
      </c>
      <c r="H111" s="49">
        <v>2026</v>
      </c>
      <c r="I111" s="37" t="s">
        <v>126</v>
      </c>
    </row>
    <row r="112" spans="1:9" ht="30" customHeight="1" x14ac:dyDescent="0.7">
      <c r="A112" s="9" t="s">
        <v>869</v>
      </c>
      <c r="B112" s="10" t="s">
        <v>865</v>
      </c>
      <c r="C112" s="26" t="s">
        <v>400</v>
      </c>
      <c r="D112" s="48">
        <v>46208</v>
      </c>
      <c r="E112" s="52">
        <f t="shared" si="7"/>
        <v>46208</v>
      </c>
      <c r="F112" s="48">
        <f t="shared" si="8"/>
        <v>46212</v>
      </c>
      <c r="G112" s="52">
        <f t="shared" si="9"/>
        <v>46212</v>
      </c>
      <c r="H112" s="49">
        <v>2026</v>
      </c>
      <c r="I112" s="37" t="s">
        <v>126</v>
      </c>
    </row>
    <row r="113" spans="1:9" ht="30" customHeight="1" x14ac:dyDescent="0.7">
      <c r="A113" s="9" t="s">
        <v>869</v>
      </c>
      <c r="B113" s="10" t="s">
        <v>865</v>
      </c>
      <c r="C113" s="26" t="s">
        <v>391</v>
      </c>
      <c r="D113" s="48">
        <v>46313</v>
      </c>
      <c r="E113" s="52">
        <f t="shared" si="7"/>
        <v>46313</v>
      </c>
      <c r="F113" s="48">
        <f t="shared" si="8"/>
        <v>46317</v>
      </c>
      <c r="G113" s="52">
        <f t="shared" si="9"/>
        <v>46317</v>
      </c>
      <c r="H113" s="49">
        <v>2026</v>
      </c>
      <c r="I113" s="37" t="s">
        <v>126</v>
      </c>
    </row>
    <row r="114" spans="1:9" ht="30" customHeight="1" x14ac:dyDescent="0.7">
      <c r="A114" s="9" t="s">
        <v>870</v>
      </c>
      <c r="B114" s="10" t="s">
        <v>866</v>
      </c>
      <c r="C114" s="26" t="s">
        <v>399</v>
      </c>
      <c r="D114" s="48">
        <v>46110</v>
      </c>
      <c r="E114" s="52">
        <f t="shared" si="7"/>
        <v>46110</v>
      </c>
      <c r="F114" s="48">
        <f t="shared" si="8"/>
        <v>46114</v>
      </c>
      <c r="G114" s="52">
        <f t="shared" si="9"/>
        <v>46114</v>
      </c>
      <c r="H114" s="49">
        <v>2026</v>
      </c>
      <c r="I114" s="37" t="s">
        <v>126</v>
      </c>
    </row>
    <row r="115" spans="1:9" ht="30" customHeight="1" x14ac:dyDescent="0.7">
      <c r="A115" s="9" t="s">
        <v>870</v>
      </c>
      <c r="B115" s="10" t="s">
        <v>866</v>
      </c>
      <c r="C115" s="26" t="s">
        <v>391</v>
      </c>
      <c r="D115" s="48">
        <v>46145</v>
      </c>
      <c r="E115" s="52">
        <f t="shared" si="7"/>
        <v>46145</v>
      </c>
      <c r="F115" s="48">
        <f t="shared" si="8"/>
        <v>46149</v>
      </c>
      <c r="G115" s="52">
        <f t="shared" si="9"/>
        <v>46149</v>
      </c>
      <c r="H115" s="49">
        <v>2026</v>
      </c>
      <c r="I115" s="37" t="s">
        <v>126</v>
      </c>
    </row>
    <row r="116" spans="1:9" ht="30" customHeight="1" x14ac:dyDescent="0.7">
      <c r="A116" s="9" t="s">
        <v>870</v>
      </c>
      <c r="B116" s="10" t="s">
        <v>866</v>
      </c>
      <c r="C116" s="26" t="s">
        <v>395</v>
      </c>
      <c r="D116" s="48">
        <v>46264</v>
      </c>
      <c r="E116" s="52">
        <f t="shared" si="7"/>
        <v>46264</v>
      </c>
      <c r="F116" s="48">
        <f t="shared" si="8"/>
        <v>46268</v>
      </c>
      <c r="G116" s="52">
        <f t="shared" si="9"/>
        <v>46268</v>
      </c>
      <c r="H116" s="49">
        <v>2026</v>
      </c>
      <c r="I116" s="37" t="s">
        <v>126</v>
      </c>
    </row>
    <row r="117" spans="1:9" ht="30" customHeight="1" x14ac:dyDescent="0.7">
      <c r="A117" s="9" t="s">
        <v>870</v>
      </c>
      <c r="B117" s="10" t="s">
        <v>866</v>
      </c>
      <c r="C117" s="26" t="s">
        <v>394</v>
      </c>
      <c r="D117" s="48">
        <v>46355</v>
      </c>
      <c r="E117" s="52">
        <f t="shared" si="7"/>
        <v>46355</v>
      </c>
      <c r="F117" s="48">
        <f t="shared" si="8"/>
        <v>46359</v>
      </c>
      <c r="G117" s="52">
        <f t="shared" si="9"/>
        <v>46359</v>
      </c>
      <c r="H117" s="49">
        <v>2026</v>
      </c>
      <c r="I117" s="37" t="s">
        <v>126</v>
      </c>
    </row>
  </sheetData>
  <autoFilter ref="A1:I65" xr:uid="{00000000-0009-0000-0000-00000F000000}"/>
  <phoneticPr fontId="9" type="noConversion"/>
  <dataValidations count="1">
    <dataValidation type="list" allowBlank="1" showInputMessage="1" showErrorMessage="1" sqref="C2:C5 C34 C51:C53 C46:C48 C36:C39 C41" xr:uid="{6F496588-7AAA-4588-9221-19343B41EB74}">
      <formula1>#REF!</formula1>
    </dataValidation>
  </dataValidations>
  <hyperlinks>
    <hyperlink ref="I1" location="'فهرس المحتوى '!A1" display="العودة الى فهرس المحتوى" xr:uid="{148890AB-E768-46E7-A904-C347BCAEDEC4}"/>
    <hyperlink ref="I2:I61" location="'فهرس المحتوى '!A1" display="العودة الى فهرس المحتوى" xr:uid="{109D210E-0ECD-48D4-83FE-76E9D9796B95}"/>
    <hyperlink ref="I62" location="'فهرس المحتوى '!A1" display="العودة الى فهرس المحتوى" xr:uid="{59844135-7FA7-4314-BDE7-732A6BACC6B2}"/>
    <hyperlink ref="I63" location="'فهرس المحتوى '!A1" display="العودة الى فهرس المحتوى" xr:uid="{931AFFF3-940F-4A2A-BC2B-3FC3E0D6DF2E}"/>
    <hyperlink ref="I64" location="'فهرس المحتوى '!A1" display="العودة الى فهرس المحتوى" xr:uid="{88BEBBFC-6196-415C-BA80-FE3082C3B0FD}"/>
    <hyperlink ref="I65" location="'فهرس المحتوى '!A1" display="العودة الى فهرس المحتوى" xr:uid="{F871AE84-E807-4374-9A35-B76F3CBA7452}"/>
    <hyperlink ref="I66" location="'فهرس المحتوى '!A1" display="العودة الى فهرس المحتوى" xr:uid="{E5172398-5EA0-40C9-ACA7-3F79376D840B}"/>
    <hyperlink ref="I67" location="'فهرس المحتوى '!A1" display="العودة الى فهرس المحتوى" xr:uid="{B4A32048-6255-41B4-BE6F-2021C68A57ED}"/>
    <hyperlink ref="I68" location="'فهرس المحتوى '!A1" display="العودة الى فهرس المحتوى" xr:uid="{0B1E1544-EB64-415D-9350-933CC08FBC16}"/>
    <hyperlink ref="I69" location="'فهرس المحتوى '!A1" display="العودة الى فهرس المحتوى" xr:uid="{541DC137-0B21-4A69-9911-8D4F868C5659}"/>
    <hyperlink ref="I70" location="'فهرس المحتوى '!A1" display="العودة الى فهرس المحتوى" xr:uid="{459C6A41-D5AF-4C3E-BF0C-140A077DB1A1}"/>
    <hyperlink ref="I71" location="'فهرس المحتوى '!A1" display="العودة الى فهرس المحتوى" xr:uid="{C2ED2216-A294-4D8C-A161-2DB6EF0FE6DC}"/>
    <hyperlink ref="I72" location="'فهرس المحتوى '!A1" display="العودة الى فهرس المحتوى" xr:uid="{34463C66-56ED-4DF3-8C01-2D2832170C1F}"/>
    <hyperlink ref="I73" location="'فهرس المحتوى '!A1" display="العودة الى فهرس المحتوى" xr:uid="{3CBC1B98-7853-47D4-9625-A9E0A7D99828}"/>
    <hyperlink ref="I74" location="'فهرس المحتوى '!A1" display="العودة الى فهرس المحتوى" xr:uid="{F322B3C8-6AC0-4E5F-9FD4-37E26D68B8E8}"/>
    <hyperlink ref="I75" location="'فهرس المحتوى '!A1" display="العودة الى فهرس المحتوى" xr:uid="{5F3E4C55-6AB3-46CE-B5AB-275229A292E2}"/>
    <hyperlink ref="I76" location="'فهرس المحتوى '!A1" display="العودة الى فهرس المحتوى" xr:uid="{EAC3EE96-C2C3-4244-BFDA-11BA5377BEB3}"/>
    <hyperlink ref="I77" location="'فهرس المحتوى '!A1" display="العودة الى فهرس المحتوى" xr:uid="{4C2F8A9F-FFEE-40C9-BC7B-5170945EA814}"/>
    <hyperlink ref="I78" location="'فهرس المحتوى '!A1" display="العودة الى فهرس المحتوى" xr:uid="{F0236BA5-AA50-4DE3-B525-55435AE9B035}"/>
    <hyperlink ref="I79" location="'فهرس المحتوى '!A1" display="العودة الى فهرس المحتوى" xr:uid="{D4A11A3A-3A3B-4421-B8D4-16AD7F76969D}"/>
    <hyperlink ref="I80" location="'فهرس المحتوى '!A1" display="العودة الى فهرس المحتوى" xr:uid="{3ED7240B-A7B8-491F-A4C3-7A16D12D1D7A}"/>
    <hyperlink ref="I81" location="'فهرس المحتوى '!A1" display="العودة الى فهرس المحتوى" xr:uid="{D5FCC12D-166A-40BD-9312-F1D7751D5D45}"/>
    <hyperlink ref="I82" location="'فهرس المحتوى '!A1" display="العودة الى فهرس المحتوى" xr:uid="{F02F1FF5-C601-4904-83D8-69C0D089EDA0}"/>
    <hyperlink ref="I83" location="'فهرس المحتوى '!A1" display="العودة الى فهرس المحتوى" xr:uid="{4B066FF1-9435-4B96-8EBC-BD0814BDECD4}"/>
    <hyperlink ref="I84" location="'فهرس المحتوى '!A1" display="العودة الى فهرس المحتوى" xr:uid="{05F1D2FD-9B6C-4E07-A3E4-08153F186A47}"/>
    <hyperlink ref="I85" location="'فهرس المحتوى '!A1" display="العودة الى فهرس المحتوى" xr:uid="{2655597A-64D1-4B22-8760-707C512FFD22}"/>
    <hyperlink ref="I86" location="'فهرس المحتوى '!A1" display="العودة الى فهرس المحتوى" xr:uid="{D1707320-E092-46F0-A292-388823788094}"/>
    <hyperlink ref="I87" location="'فهرس المحتوى '!A1" display="العودة الى فهرس المحتوى" xr:uid="{09BA9AB1-1CA1-442F-9A56-BD87A861E523}"/>
    <hyperlink ref="I88" location="'فهرس المحتوى '!A1" display="العودة الى فهرس المحتوى" xr:uid="{E9361642-C02F-428E-A528-489BD60E56E4}"/>
    <hyperlink ref="I89" location="'فهرس المحتوى '!A1" display="العودة الى فهرس المحتوى" xr:uid="{884E3300-58FB-4FB9-8B30-8EDB61A14076}"/>
    <hyperlink ref="I90" location="'فهرس المحتوى '!A1" display="العودة الى فهرس المحتوى" xr:uid="{B5D0A2E9-BBF4-44D0-ACCE-FE78E2123E2F}"/>
    <hyperlink ref="I91" location="'فهرس المحتوى '!A1" display="العودة الى فهرس المحتوى" xr:uid="{9B9672EF-56B9-47D1-B99C-09F608326C50}"/>
    <hyperlink ref="I92" location="'فهرس المحتوى '!A1" display="العودة الى فهرس المحتوى" xr:uid="{BECAF6EE-D072-42D8-ACEA-207079970D1E}"/>
    <hyperlink ref="I93" location="'فهرس المحتوى '!A1" display="العودة الى فهرس المحتوى" xr:uid="{CD83101A-8EFF-4AB8-B7FF-A532D6257649}"/>
    <hyperlink ref="I94" location="'فهرس المحتوى '!A1" display="العودة الى فهرس المحتوى" xr:uid="{C49351A4-2CBD-4D7A-A4C4-BE1F9D905D60}"/>
    <hyperlink ref="I95" location="'فهرس المحتوى '!A1" display="العودة الى فهرس المحتوى" xr:uid="{041491B0-7D78-45CC-9D73-225E0FD2638C}"/>
    <hyperlink ref="I96" location="'فهرس المحتوى '!A1" display="العودة الى فهرس المحتوى" xr:uid="{FD6E6058-6370-4844-A71E-4CB12FF7001D}"/>
    <hyperlink ref="I97" location="'فهرس المحتوى '!A1" display="العودة الى فهرس المحتوى" xr:uid="{4D5B1751-374C-4083-B6A4-34A2E4AEF51F}"/>
    <hyperlink ref="I98" location="'فهرس المحتوى '!A1" display="العودة الى فهرس المحتوى" xr:uid="{E4B00D0C-0157-48DF-B7D3-06F9F5FC79D3}"/>
    <hyperlink ref="I99" location="'فهرس المحتوى '!A1" display="العودة الى فهرس المحتوى" xr:uid="{49DA5FA5-6B6A-4223-A067-F7AEFF949831}"/>
    <hyperlink ref="I100" location="'فهرس المحتوى '!A1" display="العودة الى فهرس المحتوى" xr:uid="{15CBD820-CF59-4544-899C-82C5B55C05BB}"/>
    <hyperlink ref="I101" location="'فهرس المحتوى '!A1" display="العودة الى فهرس المحتوى" xr:uid="{2782752F-46D8-42A0-9FB1-A0B265842E1E}"/>
    <hyperlink ref="I102" location="'فهرس المحتوى '!A1" display="العودة الى فهرس المحتوى" xr:uid="{75910EE2-7D36-472F-971D-7EFA1AEBE477}"/>
    <hyperlink ref="I103" location="'فهرس المحتوى '!A1" display="العودة الى فهرس المحتوى" xr:uid="{5D86C105-2263-48B6-9D16-2E768B564E22}"/>
    <hyperlink ref="I104" location="'فهرس المحتوى '!A1" display="العودة الى فهرس المحتوى" xr:uid="{3970E414-94A5-4A89-9694-C321113257C9}"/>
    <hyperlink ref="I105" location="'فهرس المحتوى '!A1" display="العودة الى فهرس المحتوى" xr:uid="{B8DA1FAB-8E2C-4A4B-832D-85C168BD4656}"/>
    <hyperlink ref="I106" location="'فهرس المحتوى '!A1" display="العودة الى فهرس المحتوى" xr:uid="{EC2D0745-4F97-4550-9C8F-D3370E73B9C9}"/>
    <hyperlink ref="I107" location="'فهرس المحتوى '!A1" display="العودة الى فهرس المحتوى" xr:uid="{CF2DA768-4301-4598-8C17-FCB4972B72F3}"/>
    <hyperlink ref="I108" location="'فهرس المحتوى '!A1" display="العودة الى فهرس المحتوى" xr:uid="{298F2047-5AEC-4367-BDF2-AF143CC216F4}"/>
    <hyperlink ref="I109" location="'فهرس المحتوى '!A1" display="العودة الى فهرس المحتوى" xr:uid="{E6283AC9-3617-40E7-8C85-5BB6233FAA85}"/>
    <hyperlink ref="I110" location="'فهرس المحتوى '!A1" display="العودة الى فهرس المحتوى" xr:uid="{DF7CE4EF-D12C-4C36-B323-48D1819623DD}"/>
    <hyperlink ref="I111" location="'فهرس المحتوى '!A1" display="العودة الى فهرس المحتوى" xr:uid="{669E3936-B960-4101-B686-A240F69AF5DC}"/>
    <hyperlink ref="I112" location="'فهرس المحتوى '!A1" display="العودة الى فهرس المحتوى" xr:uid="{3429CCE1-5459-43AF-87A1-68E91501854E}"/>
    <hyperlink ref="I113" location="'فهرس المحتوى '!A1" display="العودة الى فهرس المحتوى" xr:uid="{FB804C45-849A-4E54-9E68-867C18BAD875}"/>
    <hyperlink ref="I114" location="'فهرس المحتوى '!A1" display="العودة الى فهرس المحتوى" xr:uid="{F82AFE6E-D564-4E64-8911-15C520E78E78}"/>
    <hyperlink ref="I115" location="'فهرس المحتوى '!A1" display="العودة الى فهرس المحتوى" xr:uid="{6E8DE868-7772-4838-8345-4B1E55E99A07}"/>
    <hyperlink ref="I116" location="'فهرس المحتوى '!A1" display="العودة الى فهرس المحتوى" xr:uid="{B0F5D5A9-9354-45E5-94C7-D041166CF420}"/>
    <hyperlink ref="I117" location="'فهرس المحتوى '!A1" display="العودة الى فهرس المحتوى" xr:uid="{0D4E76E7-9C52-41C0-A16E-3E9870E41262}"/>
  </hyperlinks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65"/>
  <sheetViews>
    <sheetView showGridLines="0" rightToLeft="1" zoomScale="90" zoomScaleNormal="90" workbookViewId="0">
      <pane ySplit="1" topLeftCell="A47" activePane="bottomLeft" state="frozen"/>
      <selection pane="bottomLeft" activeCell="G61" sqref="G61:G65"/>
    </sheetView>
  </sheetViews>
  <sheetFormatPr defaultColWidth="21.09765625" defaultRowHeight="24.6" x14ac:dyDescent="0.7"/>
  <cols>
    <col min="1" max="1" width="10" style="17" customWidth="1"/>
    <col min="2" max="2" width="85.69921875" style="17" customWidth="1"/>
    <col min="3" max="3" width="25.69921875" style="6" customWidth="1"/>
    <col min="4" max="8" width="17.69921875" style="7" customWidth="1"/>
    <col min="9" max="9" width="22.69921875" style="29" customWidth="1"/>
    <col min="10" max="16384" width="21.09765625" style="6"/>
  </cols>
  <sheetData>
    <row r="1" spans="1:9" s="1" customFormat="1" ht="35.1" customHeight="1" x14ac:dyDescent="0.7">
      <c r="A1" s="36" t="s">
        <v>0</v>
      </c>
      <c r="B1" s="36" t="s">
        <v>1</v>
      </c>
      <c r="C1" s="36" t="s">
        <v>191</v>
      </c>
      <c r="D1" s="36" t="s">
        <v>142</v>
      </c>
      <c r="E1" s="36" t="s">
        <v>143</v>
      </c>
      <c r="F1" s="36" t="s">
        <v>144</v>
      </c>
      <c r="G1" s="36" t="s">
        <v>143</v>
      </c>
      <c r="H1" s="36" t="s">
        <v>2</v>
      </c>
      <c r="I1" s="37" t="s">
        <v>126</v>
      </c>
    </row>
    <row r="2" spans="1:9" s="14" customFormat="1" ht="30" customHeight="1" x14ac:dyDescent="0.25">
      <c r="A2" s="9" t="s">
        <v>304</v>
      </c>
      <c r="B2" s="59" t="s">
        <v>307</v>
      </c>
      <c r="C2" s="26" t="s">
        <v>398</v>
      </c>
      <c r="D2" s="48">
        <v>46033</v>
      </c>
      <c r="E2" s="52">
        <f t="shared" ref="E2:E21" si="0">D2</f>
        <v>46033</v>
      </c>
      <c r="F2" s="48">
        <f t="shared" ref="F2:F21" si="1">D2+4</f>
        <v>46037</v>
      </c>
      <c r="G2" s="52">
        <f t="shared" ref="G2:G21" si="2">F2</f>
        <v>46037</v>
      </c>
      <c r="H2" s="49">
        <v>2026</v>
      </c>
      <c r="I2" s="37" t="s">
        <v>126</v>
      </c>
    </row>
    <row r="3" spans="1:9" s="14" customFormat="1" ht="30" customHeight="1" x14ac:dyDescent="0.25">
      <c r="A3" s="9" t="s">
        <v>304</v>
      </c>
      <c r="B3" s="59" t="s">
        <v>307</v>
      </c>
      <c r="C3" s="26" t="s">
        <v>394</v>
      </c>
      <c r="D3" s="48">
        <v>46138</v>
      </c>
      <c r="E3" s="52">
        <f t="shared" si="0"/>
        <v>46138</v>
      </c>
      <c r="F3" s="48">
        <f t="shared" si="1"/>
        <v>46142</v>
      </c>
      <c r="G3" s="52">
        <f t="shared" si="2"/>
        <v>46142</v>
      </c>
      <c r="H3" s="49">
        <v>2026</v>
      </c>
      <c r="I3" s="37" t="s">
        <v>126</v>
      </c>
    </row>
    <row r="4" spans="1:9" s="14" customFormat="1" ht="30" customHeight="1" x14ac:dyDescent="0.25">
      <c r="A4" s="9" t="s">
        <v>304</v>
      </c>
      <c r="B4" s="59" t="s">
        <v>307</v>
      </c>
      <c r="C4" s="26" t="s">
        <v>461</v>
      </c>
      <c r="D4" s="48">
        <v>46229</v>
      </c>
      <c r="E4" s="52">
        <f t="shared" si="0"/>
        <v>46229</v>
      </c>
      <c r="F4" s="48">
        <f t="shared" si="1"/>
        <v>46233</v>
      </c>
      <c r="G4" s="52">
        <f t="shared" si="2"/>
        <v>46233</v>
      </c>
      <c r="H4" s="49">
        <v>2026</v>
      </c>
      <c r="I4" s="37" t="s">
        <v>126</v>
      </c>
    </row>
    <row r="5" spans="1:9" s="14" customFormat="1" ht="30" customHeight="1" x14ac:dyDescent="0.25">
      <c r="A5" s="9" t="s">
        <v>304</v>
      </c>
      <c r="B5" s="59" t="s">
        <v>307</v>
      </c>
      <c r="C5" s="26" t="s">
        <v>391</v>
      </c>
      <c r="D5" s="48">
        <v>46320</v>
      </c>
      <c r="E5" s="52">
        <f t="shared" si="0"/>
        <v>46320</v>
      </c>
      <c r="F5" s="48">
        <f t="shared" si="1"/>
        <v>46324</v>
      </c>
      <c r="G5" s="52">
        <f t="shared" si="2"/>
        <v>46324</v>
      </c>
      <c r="H5" s="49">
        <v>2026</v>
      </c>
      <c r="I5" s="37" t="s">
        <v>126</v>
      </c>
    </row>
    <row r="6" spans="1:9" s="14" customFormat="1" ht="30" customHeight="1" x14ac:dyDescent="0.25">
      <c r="A6" s="9" t="s">
        <v>306</v>
      </c>
      <c r="B6" s="59" t="s">
        <v>333</v>
      </c>
      <c r="C6" s="26" t="s">
        <v>402</v>
      </c>
      <c r="D6" s="48">
        <v>46054</v>
      </c>
      <c r="E6" s="52">
        <f t="shared" si="0"/>
        <v>46054</v>
      </c>
      <c r="F6" s="48">
        <f t="shared" si="1"/>
        <v>46058</v>
      </c>
      <c r="G6" s="52">
        <f t="shared" si="2"/>
        <v>46058</v>
      </c>
      <c r="H6" s="49">
        <v>2026</v>
      </c>
      <c r="I6" s="37" t="s">
        <v>126</v>
      </c>
    </row>
    <row r="7" spans="1:9" s="14" customFormat="1" ht="30" customHeight="1" x14ac:dyDescent="0.25">
      <c r="A7" s="9" t="s">
        <v>306</v>
      </c>
      <c r="B7" s="59" t="s">
        <v>333</v>
      </c>
      <c r="C7" s="26" t="s">
        <v>400</v>
      </c>
      <c r="D7" s="48">
        <v>46152</v>
      </c>
      <c r="E7" s="52">
        <f t="shared" si="0"/>
        <v>46152</v>
      </c>
      <c r="F7" s="48">
        <f t="shared" si="1"/>
        <v>46156</v>
      </c>
      <c r="G7" s="52">
        <f t="shared" si="2"/>
        <v>46156</v>
      </c>
      <c r="H7" s="49">
        <v>2026</v>
      </c>
      <c r="I7" s="37" t="s">
        <v>126</v>
      </c>
    </row>
    <row r="8" spans="1:9" s="14" customFormat="1" ht="30" customHeight="1" x14ac:dyDescent="0.25">
      <c r="A8" s="9" t="s">
        <v>306</v>
      </c>
      <c r="B8" s="59" t="s">
        <v>333</v>
      </c>
      <c r="C8" s="26" t="s">
        <v>391</v>
      </c>
      <c r="D8" s="48">
        <v>46264</v>
      </c>
      <c r="E8" s="52">
        <f>D8</f>
        <v>46264</v>
      </c>
      <c r="F8" s="48">
        <f t="shared" si="1"/>
        <v>46268</v>
      </c>
      <c r="G8" s="52">
        <f t="shared" si="2"/>
        <v>46268</v>
      </c>
      <c r="H8" s="49">
        <v>2026</v>
      </c>
      <c r="I8" s="37" t="s">
        <v>126</v>
      </c>
    </row>
    <row r="9" spans="1:9" s="14" customFormat="1" ht="30" customHeight="1" x14ac:dyDescent="0.25">
      <c r="A9" s="9" t="s">
        <v>306</v>
      </c>
      <c r="B9" s="59" t="s">
        <v>333</v>
      </c>
      <c r="C9" s="26" t="s">
        <v>395</v>
      </c>
      <c r="D9" s="48">
        <v>46355</v>
      </c>
      <c r="E9" s="52">
        <f t="shared" si="0"/>
        <v>46355</v>
      </c>
      <c r="F9" s="48">
        <f t="shared" si="1"/>
        <v>46359</v>
      </c>
      <c r="G9" s="52">
        <f t="shared" si="2"/>
        <v>46359</v>
      </c>
      <c r="H9" s="49">
        <v>2026</v>
      </c>
      <c r="I9" s="37" t="s">
        <v>126</v>
      </c>
    </row>
    <row r="10" spans="1:9" s="14" customFormat="1" ht="30" customHeight="1" x14ac:dyDescent="0.25">
      <c r="A10" s="9" t="s">
        <v>308</v>
      </c>
      <c r="B10" s="59" t="s">
        <v>319</v>
      </c>
      <c r="C10" s="26" t="s">
        <v>392</v>
      </c>
      <c r="D10" s="48">
        <v>46068</v>
      </c>
      <c r="E10" s="52">
        <f t="shared" si="0"/>
        <v>46068</v>
      </c>
      <c r="F10" s="48">
        <f t="shared" si="1"/>
        <v>46072</v>
      </c>
      <c r="G10" s="52">
        <f t="shared" si="2"/>
        <v>46072</v>
      </c>
      <c r="H10" s="49">
        <v>2026</v>
      </c>
      <c r="I10" s="37" t="s">
        <v>126</v>
      </c>
    </row>
    <row r="11" spans="1:9" s="14" customFormat="1" ht="30" customHeight="1" x14ac:dyDescent="0.25">
      <c r="A11" s="9" t="s">
        <v>308</v>
      </c>
      <c r="B11" s="59" t="s">
        <v>319</v>
      </c>
      <c r="C11" s="26" t="s">
        <v>391</v>
      </c>
      <c r="D11" s="48">
        <v>46173</v>
      </c>
      <c r="E11" s="52">
        <f t="shared" si="0"/>
        <v>46173</v>
      </c>
      <c r="F11" s="48">
        <f t="shared" si="1"/>
        <v>46177</v>
      </c>
      <c r="G11" s="52">
        <f t="shared" si="2"/>
        <v>46177</v>
      </c>
      <c r="H11" s="49">
        <v>2026</v>
      </c>
      <c r="I11" s="37" t="s">
        <v>126</v>
      </c>
    </row>
    <row r="12" spans="1:9" s="14" customFormat="1" ht="30" customHeight="1" x14ac:dyDescent="0.25">
      <c r="A12" s="9" t="s">
        <v>308</v>
      </c>
      <c r="B12" s="59" t="s">
        <v>319</v>
      </c>
      <c r="C12" s="26" t="s">
        <v>395</v>
      </c>
      <c r="D12" s="48">
        <v>46271</v>
      </c>
      <c r="E12" s="52">
        <f t="shared" si="0"/>
        <v>46271</v>
      </c>
      <c r="F12" s="48">
        <f t="shared" si="1"/>
        <v>46275</v>
      </c>
      <c r="G12" s="52">
        <f t="shared" si="2"/>
        <v>46275</v>
      </c>
      <c r="H12" s="49">
        <v>2026</v>
      </c>
      <c r="I12" s="37" t="s">
        <v>126</v>
      </c>
    </row>
    <row r="13" spans="1:9" s="14" customFormat="1" ht="30" customHeight="1" x14ac:dyDescent="0.25">
      <c r="A13" s="9" t="s">
        <v>308</v>
      </c>
      <c r="B13" s="59" t="s">
        <v>319</v>
      </c>
      <c r="C13" s="26" t="s">
        <v>393</v>
      </c>
      <c r="D13" s="48">
        <v>46383</v>
      </c>
      <c r="E13" s="52">
        <f t="shared" si="0"/>
        <v>46383</v>
      </c>
      <c r="F13" s="48">
        <f t="shared" si="1"/>
        <v>46387</v>
      </c>
      <c r="G13" s="52">
        <f t="shared" si="2"/>
        <v>46387</v>
      </c>
      <c r="H13" s="49">
        <v>2026</v>
      </c>
      <c r="I13" s="37" t="s">
        <v>126</v>
      </c>
    </row>
    <row r="14" spans="1:9" s="14" customFormat="1" ht="30" customHeight="1" x14ac:dyDescent="0.25">
      <c r="A14" s="9" t="s">
        <v>310</v>
      </c>
      <c r="B14" s="59" t="s">
        <v>311</v>
      </c>
      <c r="C14" s="26" t="s">
        <v>398</v>
      </c>
      <c r="D14" s="48">
        <v>46040</v>
      </c>
      <c r="E14" s="52">
        <f t="shared" si="0"/>
        <v>46040</v>
      </c>
      <c r="F14" s="48">
        <f t="shared" si="1"/>
        <v>46044</v>
      </c>
      <c r="G14" s="52">
        <f t="shared" si="2"/>
        <v>46044</v>
      </c>
      <c r="H14" s="49">
        <v>2026</v>
      </c>
      <c r="I14" s="37" t="s">
        <v>126</v>
      </c>
    </row>
    <row r="15" spans="1:9" s="14" customFormat="1" ht="30" customHeight="1" x14ac:dyDescent="0.25">
      <c r="A15" s="9" t="s">
        <v>310</v>
      </c>
      <c r="B15" s="59" t="s">
        <v>311</v>
      </c>
      <c r="C15" s="26" t="s">
        <v>400</v>
      </c>
      <c r="D15" s="48">
        <v>46124</v>
      </c>
      <c r="E15" s="52">
        <f t="shared" si="0"/>
        <v>46124</v>
      </c>
      <c r="F15" s="48">
        <f t="shared" si="1"/>
        <v>46128</v>
      </c>
      <c r="G15" s="52">
        <f t="shared" si="2"/>
        <v>46128</v>
      </c>
      <c r="H15" s="49">
        <v>2026</v>
      </c>
      <c r="I15" s="37" t="s">
        <v>126</v>
      </c>
    </row>
    <row r="16" spans="1:9" s="14" customFormat="1" ht="30" customHeight="1" x14ac:dyDescent="0.25">
      <c r="A16" s="9" t="s">
        <v>310</v>
      </c>
      <c r="B16" s="59" t="s">
        <v>311</v>
      </c>
      <c r="C16" s="26" t="s">
        <v>391</v>
      </c>
      <c r="D16" s="48">
        <v>46208</v>
      </c>
      <c r="E16" s="52">
        <f t="shared" si="0"/>
        <v>46208</v>
      </c>
      <c r="F16" s="48">
        <f t="shared" si="1"/>
        <v>46212</v>
      </c>
      <c r="G16" s="52">
        <f t="shared" si="2"/>
        <v>46212</v>
      </c>
      <c r="H16" s="49">
        <v>2026</v>
      </c>
      <c r="I16" s="37" t="s">
        <v>126</v>
      </c>
    </row>
    <row r="17" spans="1:9" s="14" customFormat="1" ht="30" customHeight="1" x14ac:dyDescent="0.25">
      <c r="A17" s="9" t="s">
        <v>310</v>
      </c>
      <c r="B17" s="59" t="s">
        <v>311</v>
      </c>
      <c r="C17" s="26" t="s">
        <v>461</v>
      </c>
      <c r="D17" s="50">
        <v>46306</v>
      </c>
      <c r="E17" s="52">
        <f t="shared" si="0"/>
        <v>46306</v>
      </c>
      <c r="F17" s="48">
        <f t="shared" si="1"/>
        <v>46310</v>
      </c>
      <c r="G17" s="52">
        <f t="shared" si="2"/>
        <v>46310</v>
      </c>
      <c r="H17" s="49">
        <v>2026</v>
      </c>
      <c r="I17" s="37" t="s">
        <v>126</v>
      </c>
    </row>
    <row r="18" spans="1:9" s="14" customFormat="1" ht="30" customHeight="1" x14ac:dyDescent="0.25">
      <c r="A18" s="9" t="s">
        <v>312</v>
      </c>
      <c r="B18" s="59" t="s">
        <v>313</v>
      </c>
      <c r="C18" s="26" t="s">
        <v>391</v>
      </c>
      <c r="D18" s="48">
        <v>46061</v>
      </c>
      <c r="E18" s="52">
        <f t="shared" si="0"/>
        <v>46061</v>
      </c>
      <c r="F18" s="48">
        <f t="shared" si="1"/>
        <v>46065</v>
      </c>
      <c r="G18" s="52">
        <f t="shared" si="2"/>
        <v>46065</v>
      </c>
      <c r="H18" s="49">
        <v>2026</v>
      </c>
      <c r="I18" s="37" t="s">
        <v>126</v>
      </c>
    </row>
    <row r="19" spans="1:9" s="14" customFormat="1" ht="30" customHeight="1" x14ac:dyDescent="0.25">
      <c r="A19" s="9" t="s">
        <v>312</v>
      </c>
      <c r="B19" s="59" t="s">
        <v>313</v>
      </c>
      <c r="C19" s="26" t="s">
        <v>395</v>
      </c>
      <c r="D19" s="48">
        <v>46166</v>
      </c>
      <c r="E19" s="52">
        <f t="shared" si="0"/>
        <v>46166</v>
      </c>
      <c r="F19" s="48">
        <f t="shared" si="1"/>
        <v>46170</v>
      </c>
      <c r="G19" s="52">
        <f t="shared" si="2"/>
        <v>46170</v>
      </c>
      <c r="H19" s="49">
        <v>2026</v>
      </c>
      <c r="I19" s="37" t="s">
        <v>126</v>
      </c>
    </row>
    <row r="20" spans="1:9" s="14" customFormat="1" ht="30" customHeight="1" x14ac:dyDescent="0.25">
      <c r="A20" s="9" t="s">
        <v>312</v>
      </c>
      <c r="B20" s="59" t="s">
        <v>313</v>
      </c>
      <c r="C20" s="26" t="s">
        <v>400</v>
      </c>
      <c r="D20" s="48">
        <v>46236</v>
      </c>
      <c r="E20" s="52">
        <f t="shared" si="0"/>
        <v>46236</v>
      </c>
      <c r="F20" s="48">
        <f t="shared" si="1"/>
        <v>46240</v>
      </c>
      <c r="G20" s="52">
        <f t="shared" si="2"/>
        <v>46240</v>
      </c>
      <c r="H20" s="49">
        <v>2026</v>
      </c>
      <c r="I20" s="37" t="s">
        <v>126</v>
      </c>
    </row>
    <row r="21" spans="1:9" s="14" customFormat="1" ht="30" customHeight="1" x14ac:dyDescent="0.25">
      <c r="A21" s="9" t="s">
        <v>312</v>
      </c>
      <c r="B21" s="59" t="s">
        <v>313</v>
      </c>
      <c r="C21" s="26" t="s">
        <v>393</v>
      </c>
      <c r="D21" s="48">
        <v>46334</v>
      </c>
      <c r="E21" s="52">
        <f t="shared" si="0"/>
        <v>46334</v>
      </c>
      <c r="F21" s="48">
        <f t="shared" si="1"/>
        <v>46338</v>
      </c>
      <c r="G21" s="52">
        <f t="shared" si="2"/>
        <v>46338</v>
      </c>
      <c r="H21" s="49">
        <v>2026</v>
      </c>
      <c r="I21" s="37" t="s">
        <v>126</v>
      </c>
    </row>
    <row r="22" spans="1:9" s="14" customFormat="1" ht="30" customHeight="1" x14ac:dyDescent="0.25">
      <c r="A22" s="9" t="s">
        <v>314</v>
      </c>
      <c r="B22" s="59" t="s">
        <v>315</v>
      </c>
      <c r="C22" s="26" t="s">
        <v>406</v>
      </c>
      <c r="D22" s="48">
        <v>46047</v>
      </c>
      <c r="E22" s="52">
        <f>D22</f>
        <v>46047</v>
      </c>
      <c r="F22" s="48">
        <f>D22+4</f>
        <v>46051</v>
      </c>
      <c r="G22" s="52">
        <f>F22</f>
        <v>46051</v>
      </c>
      <c r="H22" s="49">
        <v>2026</v>
      </c>
      <c r="I22" s="37" t="s">
        <v>126</v>
      </c>
    </row>
    <row r="23" spans="1:9" s="14" customFormat="1" ht="30" customHeight="1" x14ac:dyDescent="0.25">
      <c r="A23" s="9" t="s">
        <v>314</v>
      </c>
      <c r="B23" s="59" t="s">
        <v>315</v>
      </c>
      <c r="C23" s="26" t="s">
        <v>391</v>
      </c>
      <c r="D23" s="48">
        <v>46131</v>
      </c>
      <c r="E23" s="52">
        <f t="shared" ref="E23:E65" si="3">D23</f>
        <v>46131</v>
      </c>
      <c r="F23" s="48">
        <f t="shared" ref="F23:F41" si="4">D23+4</f>
        <v>46135</v>
      </c>
      <c r="G23" s="52">
        <f t="shared" ref="G23:G65" si="5">F23</f>
        <v>46135</v>
      </c>
      <c r="H23" s="49">
        <v>2026</v>
      </c>
      <c r="I23" s="37" t="s">
        <v>126</v>
      </c>
    </row>
    <row r="24" spans="1:9" s="14" customFormat="1" ht="30" customHeight="1" x14ac:dyDescent="0.25">
      <c r="A24" s="9" t="s">
        <v>314</v>
      </c>
      <c r="B24" s="59" t="s">
        <v>315</v>
      </c>
      <c r="C24" s="26" t="s">
        <v>398</v>
      </c>
      <c r="D24" s="48">
        <v>46229</v>
      </c>
      <c r="E24" s="52">
        <f t="shared" si="3"/>
        <v>46229</v>
      </c>
      <c r="F24" s="48">
        <f t="shared" si="4"/>
        <v>46233</v>
      </c>
      <c r="G24" s="52">
        <f t="shared" si="5"/>
        <v>46233</v>
      </c>
      <c r="H24" s="49">
        <v>2026</v>
      </c>
      <c r="I24" s="37" t="s">
        <v>126</v>
      </c>
    </row>
    <row r="25" spans="1:9" s="14" customFormat="1" ht="30" customHeight="1" x14ac:dyDescent="0.25">
      <c r="A25" s="9" t="s">
        <v>314</v>
      </c>
      <c r="B25" s="59" t="s">
        <v>315</v>
      </c>
      <c r="C25" s="26" t="s">
        <v>400</v>
      </c>
      <c r="D25" s="48">
        <v>46313</v>
      </c>
      <c r="E25" s="52">
        <f t="shared" si="3"/>
        <v>46313</v>
      </c>
      <c r="F25" s="48">
        <f t="shared" si="4"/>
        <v>46317</v>
      </c>
      <c r="G25" s="52">
        <f t="shared" si="5"/>
        <v>46317</v>
      </c>
      <c r="H25" s="49">
        <v>2026</v>
      </c>
      <c r="I25" s="37" t="s">
        <v>126</v>
      </c>
    </row>
    <row r="26" spans="1:9" s="14" customFormat="1" ht="30" customHeight="1" x14ac:dyDescent="0.25">
      <c r="A26" s="9" t="s">
        <v>316</v>
      </c>
      <c r="B26" s="59" t="s">
        <v>317</v>
      </c>
      <c r="C26" s="26" t="s">
        <v>391</v>
      </c>
      <c r="D26" s="48">
        <v>46075</v>
      </c>
      <c r="E26" s="52">
        <f t="shared" si="3"/>
        <v>46075</v>
      </c>
      <c r="F26" s="48">
        <f t="shared" si="4"/>
        <v>46079</v>
      </c>
      <c r="G26" s="52">
        <f t="shared" si="5"/>
        <v>46079</v>
      </c>
      <c r="H26" s="49">
        <v>2026</v>
      </c>
      <c r="I26" s="37" t="s">
        <v>126</v>
      </c>
    </row>
    <row r="27" spans="1:9" s="14" customFormat="1" ht="30" customHeight="1" x14ac:dyDescent="0.25">
      <c r="A27" s="9" t="s">
        <v>316</v>
      </c>
      <c r="B27" s="59" t="s">
        <v>317</v>
      </c>
      <c r="C27" s="26" t="s">
        <v>393</v>
      </c>
      <c r="D27" s="48">
        <v>46159</v>
      </c>
      <c r="E27" s="52">
        <f t="shared" si="3"/>
        <v>46159</v>
      </c>
      <c r="F27" s="48">
        <f t="shared" si="4"/>
        <v>46163</v>
      </c>
      <c r="G27" s="52">
        <f t="shared" si="5"/>
        <v>46163</v>
      </c>
      <c r="H27" s="49">
        <v>2026</v>
      </c>
      <c r="I27" s="37" t="s">
        <v>126</v>
      </c>
    </row>
    <row r="28" spans="1:9" s="14" customFormat="1" ht="30" customHeight="1" x14ac:dyDescent="0.25">
      <c r="A28" s="9" t="s">
        <v>316</v>
      </c>
      <c r="B28" s="59" t="s">
        <v>317</v>
      </c>
      <c r="C28" s="26" t="s">
        <v>400</v>
      </c>
      <c r="D28" s="48">
        <v>46257</v>
      </c>
      <c r="E28" s="52">
        <f t="shared" si="3"/>
        <v>46257</v>
      </c>
      <c r="F28" s="48">
        <f t="shared" si="4"/>
        <v>46261</v>
      </c>
      <c r="G28" s="52">
        <f t="shared" si="5"/>
        <v>46261</v>
      </c>
      <c r="H28" s="49">
        <v>2026</v>
      </c>
      <c r="I28" s="37" t="s">
        <v>126</v>
      </c>
    </row>
    <row r="29" spans="1:9" s="14" customFormat="1" ht="30" customHeight="1" x14ac:dyDescent="0.25">
      <c r="A29" s="9" t="s">
        <v>316</v>
      </c>
      <c r="B29" s="59" t="s">
        <v>317</v>
      </c>
      <c r="C29" s="26" t="s">
        <v>398</v>
      </c>
      <c r="D29" s="48">
        <v>46355</v>
      </c>
      <c r="E29" s="52">
        <f t="shared" si="3"/>
        <v>46355</v>
      </c>
      <c r="F29" s="48">
        <f t="shared" si="4"/>
        <v>46359</v>
      </c>
      <c r="G29" s="52">
        <f t="shared" si="5"/>
        <v>46359</v>
      </c>
      <c r="H29" s="49">
        <v>2026</v>
      </c>
      <c r="I29" s="37" t="s">
        <v>126</v>
      </c>
    </row>
    <row r="30" spans="1:9" s="14" customFormat="1" ht="30" customHeight="1" x14ac:dyDescent="0.25">
      <c r="A30" s="9" t="s">
        <v>318</v>
      </c>
      <c r="B30" s="59" t="s">
        <v>305</v>
      </c>
      <c r="C30" s="26" t="s">
        <v>394</v>
      </c>
      <c r="D30" s="48">
        <v>46026</v>
      </c>
      <c r="E30" s="52">
        <f t="shared" si="3"/>
        <v>46026</v>
      </c>
      <c r="F30" s="48">
        <f t="shared" si="4"/>
        <v>46030</v>
      </c>
      <c r="G30" s="52">
        <f t="shared" si="5"/>
        <v>46030</v>
      </c>
      <c r="H30" s="49">
        <v>2026</v>
      </c>
      <c r="I30" s="37" t="s">
        <v>126</v>
      </c>
    </row>
    <row r="31" spans="1:9" s="14" customFormat="1" ht="30" customHeight="1" x14ac:dyDescent="0.25">
      <c r="A31" s="9" t="s">
        <v>318</v>
      </c>
      <c r="B31" s="59" t="s">
        <v>305</v>
      </c>
      <c r="C31" s="26" t="s">
        <v>391</v>
      </c>
      <c r="D31" s="48">
        <v>46201</v>
      </c>
      <c r="E31" s="52">
        <f t="shared" si="3"/>
        <v>46201</v>
      </c>
      <c r="F31" s="48">
        <f t="shared" si="4"/>
        <v>46205</v>
      </c>
      <c r="G31" s="52">
        <f t="shared" si="5"/>
        <v>46205</v>
      </c>
      <c r="H31" s="49">
        <v>2026</v>
      </c>
      <c r="I31" s="37" t="s">
        <v>126</v>
      </c>
    </row>
    <row r="32" spans="1:9" s="14" customFormat="1" ht="30" customHeight="1" x14ac:dyDescent="0.25">
      <c r="A32" s="9" t="s">
        <v>318</v>
      </c>
      <c r="B32" s="59" t="s">
        <v>305</v>
      </c>
      <c r="C32" s="26" t="s">
        <v>395</v>
      </c>
      <c r="D32" s="48">
        <v>46278</v>
      </c>
      <c r="E32" s="52">
        <f t="shared" si="3"/>
        <v>46278</v>
      </c>
      <c r="F32" s="48">
        <f t="shared" si="4"/>
        <v>46282</v>
      </c>
      <c r="G32" s="52">
        <f t="shared" si="5"/>
        <v>46282</v>
      </c>
      <c r="H32" s="49">
        <v>2026</v>
      </c>
      <c r="I32" s="37" t="s">
        <v>126</v>
      </c>
    </row>
    <row r="33" spans="1:9" s="14" customFormat="1" ht="30" customHeight="1" x14ac:dyDescent="0.25">
      <c r="A33" s="9" t="s">
        <v>318</v>
      </c>
      <c r="B33" s="59" t="s">
        <v>305</v>
      </c>
      <c r="C33" s="26" t="s">
        <v>399</v>
      </c>
      <c r="D33" s="48">
        <v>46376</v>
      </c>
      <c r="E33" s="52">
        <f t="shared" si="3"/>
        <v>46376</v>
      </c>
      <c r="F33" s="48">
        <f t="shared" si="4"/>
        <v>46380</v>
      </c>
      <c r="G33" s="52">
        <f t="shared" si="5"/>
        <v>46380</v>
      </c>
      <c r="H33" s="49">
        <v>2026</v>
      </c>
      <c r="I33" s="37" t="s">
        <v>126</v>
      </c>
    </row>
    <row r="34" spans="1:9" s="14" customFormat="1" ht="30" customHeight="1" x14ac:dyDescent="0.25">
      <c r="A34" s="9" t="s">
        <v>320</v>
      </c>
      <c r="B34" s="59" t="s">
        <v>321</v>
      </c>
      <c r="C34" s="26" t="s">
        <v>400</v>
      </c>
      <c r="D34" s="48">
        <v>46033</v>
      </c>
      <c r="E34" s="52">
        <f t="shared" si="3"/>
        <v>46033</v>
      </c>
      <c r="F34" s="48">
        <f t="shared" si="4"/>
        <v>46037</v>
      </c>
      <c r="G34" s="52">
        <f t="shared" si="5"/>
        <v>46037</v>
      </c>
      <c r="H34" s="49">
        <v>2026</v>
      </c>
      <c r="I34" s="37" t="s">
        <v>126</v>
      </c>
    </row>
    <row r="35" spans="1:9" s="14" customFormat="1" ht="30" customHeight="1" x14ac:dyDescent="0.25">
      <c r="A35" s="9" t="s">
        <v>320</v>
      </c>
      <c r="B35" s="59" t="s">
        <v>321</v>
      </c>
      <c r="C35" s="26" t="s">
        <v>398</v>
      </c>
      <c r="D35" s="48">
        <v>46117</v>
      </c>
      <c r="E35" s="52">
        <f t="shared" si="3"/>
        <v>46117</v>
      </c>
      <c r="F35" s="48">
        <f t="shared" si="4"/>
        <v>46121</v>
      </c>
      <c r="G35" s="52">
        <f t="shared" si="5"/>
        <v>46121</v>
      </c>
      <c r="H35" s="49">
        <v>2026</v>
      </c>
      <c r="I35" s="37" t="s">
        <v>126</v>
      </c>
    </row>
    <row r="36" spans="1:9" s="14" customFormat="1" ht="30" customHeight="1" x14ac:dyDescent="0.25">
      <c r="A36" s="9" t="s">
        <v>320</v>
      </c>
      <c r="B36" s="59" t="s">
        <v>321</v>
      </c>
      <c r="C36" s="26" t="s">
        <v>392</v>
      </c>
      <c r="D36" s="48">
        <v>46215</v>
      </c>
      <c r="E36" s="52">
        <f t="shared" si="3"/>
        <v>46215</v>
      </c>
      <c r="F36" s="48">
        <f t="shared" si="4"/>
        <v>46219</v>
      </c>
      <c r="G36" s="52">
        <f t="shared" si="5"/>
        <v>46219</v>
      </c>
      <c r="H36" s="49">
        <v>2026</v>
      </c>
      <c r="I36" s="37" t="s">
        <v>126</v>
      </c>
    </row>
    <row r="37" spans="1:9" s="14" customFormat="1" ht="30" customHeight="1" x14ac:dyDescent="0.25">
      <c r="A37" s="9" t="s">
        <v>320</v>
      </c>
      <c r="B37" s="59" t="s">
        <v>321</v>
      </c>
      <c r="C37" s="26" t="s">
        <v>391</v>
      </c>
      <c r="D37" s="48">
        <v>46299</v>
      </c>
      <c r="E37" s="52">
        <f t="shared" si="3"/>
        <v>46299</v>
      </c>
      <c r="F37" s="48">
        <f t="shared" si="4"/>
        <v>46303</v>
      </c>
      <c r="G37" s="52">
        <f t="shared" si="5"/>
        <v>46303</v>
      </c>
      <c r="H37" s="49">
        <v>2026</v>
      </c>
      <c r="I37" s="37" t="s">
        <v>126</v>
      </c>
    </row>
    <row r="38" spans="1:9" s="14" customFormat="1" ht="30" customHeight="1" x14ac:dyDescent="0.25">
      <c r="A38" s="9" t="s">
        <v>322</v>
      </c>
      <c r="B38" s="59" t="s">
        <v>323</v>
      </c>
      <c r="C38" s="26" t="s">
        <v>395</v>
      </c>
      <c r="D38" s="48">
        <v>46040</v>
      </c>
      <c r="E38" s="52">
        <f t="shared" si="3"/>
        <v>46040</v>
      </c>
      <c r="F38" s="48">
        <f t="shared" si="4"/>
        <v>46044</v>
      </c>
      <c r="G38" s="52">
        <f t="shared" si="5"/>
        <v>46044</v>
      </c>
      <c r="H38" s="49">
        <v>2026</v>
      </c>
      <c r="I38" s="37" t="s">
        <v>126</v>
      </c>
    </row>
    <row r="39" spans="1:9" s="14" customFormat="1" ht="30" customHeight="1" x14ac:dyDescent="0.25">
      <c r="A39" s="9" t="s">
        <v>322</v>
      </c>
      <c r="B39" s="59" t="s">
        <v>323</v>
      </c>
      <c r="C39" s="26" t="s">
        <v>400</v>
      </c>
      <c r="D39" s="48">
        <v>46138</v>
      </c>
      <c r="E39" s="52">
        <f t="shared" si="3"/>
        <v>46138</v>
      </c>
      <c r="F39" s="48">
        <f t="shared" si="4"/>
        <v>46142</v>
      </c>
      <c r="G39" s="52">
        <f t="shared" si="5"/>
        <v>46142</v>
      </c>
      <c r="H39" s="49">
        <v>2026</v>
      </c>
      <c r="I39" s="37" t="s">
        <v>126</v>
      </c>
    </row>
    <row r="40" spans="1:9" s="14" customFormat="1" ht="30" customHeight="1" x14ac:dyDescent="0.25">
      <c r="A40" s="9" t="s">
        <v>322</v>
      </c>
      <c r="B40" s="59" t="s">
        <v>323</v>
      </c>
      <c r="C40" s="26" t="s">
        <v>391</v>
      </c>
      <c r="D40" s="48">
        <v>46222</v>
      </c>
      <c r="E40" s="52">
        <f t="shared" si="3"/>
        <v>46222</v>
      </c>
      <c r="F40" s="48">
        <f t="shared" si="4"/>
        <v>46226</v>
      </c>
      <c r="G40" s="52">
        <f t="shared" si="5"/>
        <v>46226</v>
      </c>
      <c r="H40" s="49">
        <v>2026</v>
      </c>
      <c r="I40" s="37" t="s">
        <v>126</v>
      </c>
    </row>
    <row r="41" spans="1:9" s="14" customFormat="1" ht="30" customHeight="1" x14ac:dyDescent="0.25">
      <c r="A41" s="9" t="s">
        <v>322</v>
      </c>
      <c r="B41" s="59" t="s">
        <v>323</v>
      </c>
      <c r="C41" s="38" t="s">
        <v>535</v>
      </c>
      <c r="D41" s="48">
        <v>46320</v>
      </c>
      <c r="E41" s="52">
        <f t="shared" si="3"/>
        <v>46320</v>
      </c>
      <c r="F41" s="48">
        <f t="shared" si="4"/>
        <v>46324</v>
      </c>
      <c r="G41" s="52">
        <f t="shared" si="5"/>
        <v>46324</v>
      </c>
      <c r="H41" s="49">
        <v>2026</v>
      </c>
      <c r="I41" s="37" t="s">
        <v>126</v>
      </c>
    </row>
    <row r="42" spans="1:9" s="14" customFormat="1" ht="30" customHeight="1" x14ac:dyDescent="0.25">
      <c r="A42" s="9" t="s">
        <v>324</v>
      </c>
      <c r="B42" s="59" t="s">
        <v>325</v>
      </c>
      <c r="C42" s="26" t="s">
        <v>398</v>
      </c>
      <c r="D42" s="48">
        <v>46068</v>
      </c>
      <c r="E42" s="52">
        <f t="shared" si="3"/>
        <v>46068</v>
      </c>
      <c r="F42" s="48">
        <f>D42+4</f>
        <v>46072</v>
      </c>
      <c r="G42" s="52">
        <f t="shared" si="5"/>
        <v>46072</v>
      </c>
      <c r="H42" s="49">
        <v>2026</v>
      </c>
      <c r="I42" s="37" t="s">
        <v>126</v>
      </c>
    </row>
    <row r="43" spans="1:9" s="14" customFormat="1" ht="30" customHeight="1" x14ac:dyDescent="0.25">
      <c r="A43" s="9" t="s">
        <v>324</v>
      </c>
      <c r="B43" s="59" t="s">
        <v>325</v>
      </c>
      <c r="C43" s="26" t="s">
        <v>392</v>
      </c>
      <c r="D43" s="48">
        <v>46159</v>
      </c>
      <c r="E43" s="52">
        <f t="shared" si="3"/>
        <v>46159</v>
      </c>
      <c r="F43" s="48">
        <f t="shared" ref="F43:F49" si="6">D43+4</f>
        <v>46163</v>
      </c>
      <c r="G43" s="52">
        <f t="shared" si="5"/>
        <v>46163</v>
      </c>
      <c r="H43" s="49">
        <v>2026</v>
      </c>
      <c r="I43" s="37" t="s">
        <v>126</v>
      </c>
    </row>
    <row r="44" spans="1:9" s="14" customFormat="1" ht="30" customHeight="1" x14ac:dyDescent="0.25">
      <c r="A44" s="9" t="s">
        <v>324</v>
      </c>
      <c r="B44" s="59" t="s">
        <v>325</v>
      </c>
      <c r="C44" s="26" t="s">
        <v>400</v>
      </c>
      <c r="D44" s="48">
        <v>46250</v>
      </c>
      <c r="E44" s="52">
        <f t="shared" si="3"/>
        <v>46250</v>
      </c>
      <c r="F44" s="48">
        <f t="shared" si="6"/>
        <v>46254</v>
      </c>
      <c r="G44" s="52">
        <f t="shared" si="5"/>
        <v>46254</v>
      </c>
      <c r="H44" s="49">
        <v>2026</v>
      </c>
      <c r="I44" s="37" t="s">
        <v>126</v>
      </c>
    </row>
    <row r="45" spans="1:9" s="14" customFormat="1" ht="30" customHeight="1" x14ac:dyDescent="0.25">
      <c r="A45" s="9" t="s">
        <v>324</v>
      </c>
      <c r="B45" s="59" t="s">
        <v>325</v>
      </c>
      <c r="C45" s="26" t="s">
        <v>391</v>
      </c>
      <c r="D45" s="48">
        <v>46341</v>
      </c>
      <c r="E45" s="52">
        <f t="shared" si="3"/>
        <v>46341</v>
      </c>
      <c r="F45" s="48">
        <f t="shared" si="6"/>
        <v>46345</v>
      </c>
      <c r="G45" s="52">
        <f t="shared" si="5"/>
        <v>46345</v>
      </c>
      <c r="H45" s="49">
        <v>2026</v>
      </c>
      <c r="I45" s="37" t="s">
        <v>126</v>
      </c>
    </row>
    <row r="46" spans="1:9" s="14" customFormat="1" ht="30" customHeight="1" x14ac:dyDescent="0.25">
      <c r="A46" s="9" t="s">
        <v>326</v>
      </c>
      <c r="B46" s="59" t="s">
        <v>327</v>
      </c>
      <c r="C46" s="26" t="s">
        <v>389</v>
      </c>
      <c r="D46" s="48">
        <v>46075</v>
      </c>
      <c r="E46" s="52">
        <f t="shared" si="3"/>
        <v>46075</v>
      </c>
      <c r="F46" s="48">
        <f t="shared" si="6"/>
        <v>46079</v>
      </c>
      <c r="G46" s="52">
        <f t="shared" si="5"/>
        <v>46079</v>
      </c>
      <c r="H46" s="49">
        <v>2026</v>
      </c>
      <c r="I46" s="37" t="s">
        <v>126</v>
      </c>
    </row>
    <row r="47" spans="1:9" s="14" customFormat="1" ht="30" customHeight="1" x14ac:dyDescent="0.25">
      <c r="A47" s="9" t="s">
        <v>326</v>
      </c>
      <c r="B47" s="59" t="s">
        <v>327</v>
      </c>
      <c r="C47" s="26" t="s">
        <v>390</v>
      </c>
      <c r="D47" s="48">
        <v>46194</v>
      </c>
      <c r="E47" s="52">
        <f t="shared" si="3"/>
        <v>46194</v>
      </c>
      <c r="F47" s="48">
        <f t="shared" si="6"/>
        <v>46198</v>
      </c>
      <c r="G47" s="52">
        <f t="shared" si="5"/>
        <v>46198</v>
      </c>
      <c r="H47" s="49">
        <v>2026</v>
      </c>
      <c r="I47" s="37" t="s">
        <v>126</v>
      </c>
    </row>
    <row r="48" spans="1:9" s="14" customFormat="1" ht="30" customHeight="1" x14ac:dyDescent="0.25">
      <c r="A48" s="9" t="s">
        <v>326</v>
      </c>
      <c r="B48" s="59" t="s">
        <v>327</v>
      </c>
      <c r="C48" s="26" t="s">
        <v>391</v>
      </c>
      <c r="D48" s="48">
        <v>46278</v>
      </c>
      <c r="E48" s="52">
        <f t="shared" si="3"/>
        <v>46278</v>
      </c>
      <c r="F48" s="48">
        <f t="shared" si="6"/>
        <v>46282</v>
      </c>
      <c r="G48" s="52">
        <f t="shared" si="5"/>
        <v>46282</v>
      </c>
      <c r="H48" s="49">
        <v>2026</v>
      </c>
      <c r="I48" s="37" t="s">
        <v>126</v>
      </c>
    </row>
    <row r="49" spans="1:9" s="14" customFormat="1" ht="30" customHeight="1" x14ac:dyDescent="0.25">
      <c r="A49" s="9" t="s">
        <v>326</v>
      </c>
      <c r="B49" s="59" t="s">
        <v>327</v>
      </c>
      <c r="C49" s="26" t="s">
        <v>462</v>
      </c>
      <c r="D49" s="48">
        <v>46376</v>
      </c>
      <c r="E49" s="52">
        <f t="shared" si="3"/>
        <v>46376</v>
      </c>
      <c r="F49" s="48">
        <f t="shared" si="6"/>
        <v>46380</v>
      </c>
      <c r="G49" s="52">
        <f t="shared" si="5"/>
        <v>46380</v>
      </c>
      <c r="H49" s="49">
        <v>2026</v>
      </c>
      <c r="I49" s="37" t="s">
        <v>126</v>
      </c>
    </row>
    <row r="50" spans="1:9" s="14" customFormat="1" ht="30" customHeight="1" x14ac:dyDescent="0.25">
      <c r="A50" s="9" t="s">
        <v>328</v>
      </c>
      <c r="B50" s="59" t="s">
        <v>329</v>
      </c>
      <c r="C50" s="26" t="s">
        <v>535</v>
      </c>
      <c r="D50" s="48">
        <v>46040</v>
      </c>
      <c r="E50" s="52">
        <f t="shared" si="3"/>
        <v>46040</v>
      </c>
      <c r="F50" s="48">
        <f>D50+3</f>
        <v>46043</v>
      </c>
      <c r="G50" s="52">
        <f t="shared" si="5"/>
        <v>46043</v>
      </c>
      <c r="H50" s="49">
        <v>2026</v>
      </c>
      <c r="I50" s="37" t="s">
        <v>126</v>
      </c>
    </row>
    <row r="51" spans="1:9" s="14" customFormat="1" ht="30" customHeight="1" x14ac:dyDescent="0.25">
      <c r="A51" s="9" t="s">
        <v>328</v>
      </c>
      <c r="B51" s="59" t="s">
        <v>329</v>
      </c>
      <c r="C51" s="26" t="s">
        <v>395</v>
      </c>
      <c r="D51" s="48">
        <v>46131</v>
      </c>
      <c r="E51" s="52">
        <f t="shared" si="3"/>
        <v>46131</v>
      </c>
      <c r="F51" s="48">
        <f t="shared" ref="F51:F53" si="7">D51+3</f>
        <v>46134</v>
      </c>
      <c r="G51" s="52">
        <f t="shared" si="5"/>
        <v>46134</v>
      </c>
      <c r="H51" s="49">
        <v>2026</v>
      </c>
      <c r="I51" s="37" t="s">
        <v>126</v>
      </c>
    </row>
    <row r="52" spans="1:9" s="14" customFormat="1" ht="30" customHeight="1" x14ac:dyDescent="0.25">
      <c r="A52" s="9" t="s">
        <v>328</v>
      </c>
      <c r="B52" s="59" t="s">
        <v>329</v>
      </c>
      <c r="C52" s="26" t="s">
        <v>394</v>
      </c>
      <c r="D52" s="48">
        <v>46215</v>
      </c>
      <c r="E52" s="52">
        <f t="shared" si="3"/>
        <v>46215</v>
      </c>
      <c r="F52" s="48">
        <f t="shared" si="7"/>
        <v>46218</v>
      </c>
      <c r="G52" s="52">
        <f t="shared" si="5"/>
        <v>46218</v>
      </c>
      <c r="H52" s="49">
        <v>2026</v>
      </c>
      <c r="I52" s="37" t="s">
        <v>126</v>
      </c>
    </row>
    <row r="53" spans="1:9" s="14" customFormat="1" ht="30" customHeight="1" x14ac:dyDescent="0.25">
      <c r="A53" s="9" t="s">
        <v>328</v>
      </c>
      <c r="B53" s="59" t="s">
        <v>329</v>
      </c>
      <c r="C53" s="26" t="s">
        <v>391</v>
      </c>
      <c r="D53" s="48">
        <v>46313</v>
      </c>
      <c r="E53" s="52">
        <f t="shared" si="3"/>
        <v>46313</v>
      </c>
      <c r="F53" s="48">
        <f t="shared" si="7"/>
        <v>46316</v>
      </c>
      <c r="G53" s="52">
        <f t="shared" si="5"/>
        <v>46316</v>
      </c>
      <c r="H53" s="49">
        <v>2026</v>
      </c>
      <c r="I53" s="37" t="s">
        <v>126</v>
      </c>
    </row>
    <row r="54" spans="1:9" s="14" customFormat="1" ht="30" customHeight="1" x14ac:dyDescent="0.25">
      <c r="A54" s="9" t="s">
        <v>330</v>
      </c>
      <c r="B54" s="59" t="s">
        <v>331</v>
      </c>
      <c r="C54" s="26" t="s">
        <v>398</v>
      </c>
      <c r="D54" s="48">
        <v>46061</v>
      </c>
      <c r="E54" s="52">
        <f t="shared" si="3"/>
        <v>46061</v>
      </c>
      <c r="F54" s="48">
        <f>D54+4</f>
        <v>46065</v>
      </c>
      <c r="G54" s="52">
        <f t="shared" si="5"/>
        <v>46065</v>
      </c>
      <c r="H54" s="49">
        <v>2026</v>
      </c>
      <c r="I54" s="37" t="s">
        <v>126</v>
      </c>
    </row>
    <row r="55" spans="1:9" s="14" customFormat="1" ht="30" customHeight="1" x14ac:dyDescent="0.25">
      <c r="A55" s="9" t="s">
        <v>330</v>
      </c>
      <c r="B55" s="59" t="s">
        <v>331</v>
      </c>
      <c r="C55" s="26" t="s">
        <v>391</v>
      </c>
      <c r="D55" s="48">
        <v>46166</v>
      </c>
      <c r="E55" s="52">
        <f t="shared" si="3"/>
        <v>46166</v>
      </c>
      <c r="F55" s="48">
        <f t="shared" ref="F55:F57" si="8">D55+4</f>
        <v>46170</v>
      </c>
      <c r="G55" s="52">
        <f t="shared" si="5"/>
        <v>46170</v>
      </c>
      <c r="H55" s="49">
        <v>2026</v>
      </c>
      <c r="I55" s="37" t="s">
        <v>126</v>
      </c>
    </row>
    <row r="56" spans="1:9" s="14" customFormat="1" ht="30" customHeight="1" x14ac:dyDescent="0.25">
      <c r="A56" s="9" t="s">
        <v>330</v>
      </c>
      <c r="B56" s="59" t="s">
        <v>331</v>
      </c>
      <c r="C56" s="26" t="s">
        <v>399</v>
      </c>
      <c r="D56" s="48">
        <v>46257</v>
      </c>
      <c r="E56" s="52">
        <f t="shared" si="3"/>
        <v>46257</v>
      </c>
      <c r="F56" s="48">
        <f t="shared" si="8"/>
        <v>46261</v>
      </c>
      <c r="G56" s="52">
        <f t="shared" si="5"/>
        <v>46261</v>
      </c>
      <c r="H56" s="49">
        <v>2026</v>
      </c>
      <c r="I56" s="37" t="s">
        <v>126</v>
      </c>
    </row>
    <row r="57" spans="1:9" s="14" customFormat="1" ht="30" customHeight="1" x14ac:dyDescent="0.25">
      <c r="A57" s="9" t="s">
        <v>330</v>
      </c>
      <c r="B57" s="59" t="s">
        <v>331</v>
      </c>
      <c r="C57" s="26" t="s">
        <v>389</v>
      </c>
      <c r="D57" s="48">
        <v>46348</v>
      </c>
      <c r="E57" s="52">
        <f t="shared" si="3"/>
        <v>46348</v>
      </c>
      <c r="F57" s="48">
        <f t="shared" si="8"/>
        <v>46352</v>
      </c>
      <c r="G57" s="52">
        <f t="shared" si="5"/>
        <v>46352</v>
      </c>
      <c r="H57" s="49">
        <v>2026</v>
      </c>
      <c r="I57" s="37" t="s">
        <v>126</v>
      </c>
    </row>
    <row r="58" spans="1:9" s="14" customFormat="1" ht="30" customHeight="1" x14ac:dyDescent="0.25">
      <c r="A58" s="9" t="s">
        <v>332</v>
      </c>
      <c r="B58" s="59" t="s">
        <v>309</v>
      </c>
      <c r="C58" s="26" t="s">
        <v>391</v>
      </c>
      <c r="D58" s="48">
        <v>46026</v>
      </c>
      <c r="E58" s="52">
        <f t="shared" si="3"/>
        <v>46026</v>
      </c>
      <c r="F58" s="48">
        <f>D58+4</f>
        <v>46030</v>
      </c>
      <c r="G58" s="52">
        <f t="shared" si="5"/>
        <v>46030</v>
      </c>
      <c r="H58" s="49">
        <v>2026</v>
      </c>
      <c r="I58" s="37" t="s">
        <v>126</v>
      </c>
    </row>
    <row r="59" spans="1:9" s="14" customFormat="1" ht="30" customHeight="1" x14ac:dyDescent="0.25">
      <c r="A59" s="9" t="s">
        <v>332</v>
      </c>
      <c r="B59" s="59" t="s">
        <v>309</v>
      </c>
      <c r="C59" s="26" t="s">
        <v>400</v>
      </c>
      <c r="D59" s="48">
        <v>46201</v>
      </c>
      <c r="E59" s="52">
        <f t="shared" si="3"/>
        <v>46201</v>
      </c>
      <c r="F59" s="48">
        <f t="shared" ref="F59:F61" si="9">D59+4</f>
        <v>46205</v>
      </c>
      <c r="G59" s="52">
        <f t="shared" si="5"/>
        <v>46205</v>
      </c>
      <c r="H59" s="49">
        <v>2026</v>
      </c>
      <c r="I59" s="37" t="s">
        <v>126</v>
      </c>
    </row>
    <row r="60" spans="1:9" s="14" customFormat="1" ht="30" customHeight="1" x14ac:dyDescent="0.25">
      <c r="A60" s="9" t="s">
        <v>332</v>
      </c>
      <c r="B60" s="59" t="s">
        <v>309</v>
      </c>
      <c r="C60" s="26" t="s">
        <v>395</v>
      </c>
      <c r="D60" s="48">
        <v>46292</v>
      </c>
      <c r="E60" s="52">
        <f t="shared" si="3"/>
        <v>46292</v>
      </c>
      <c r="F60" s="48">
        <f t="shared" si="9"/>
        <v>46296</v>
      </c>
      <c r="G60" s="52">
        <f t="shared" si="5"/>
        <v>46296</v>
      </c>
      <c r="H60" s="49">
        <v>2026</v>
      </c>
      <c r="I60" s="37" t="s">
        <v>126</v>
      </c>
    </row>
    <row r="61" spans="1:9" s="14" customFormat="1" ht="30" customHeight="1" x14ac:dyDescent="0.25">
      <c r="A61" s="9" t="s">
        <v>332</v>
      </c>
      <c r="B61" s="59" t="s">
        <v>309</v>
      </c>
      <c r="C61" s="26" t="s">
        <v>406</v>
      </c>
      <c r="D61" s="48">
        <v>46369</v>
      </c>
      <c r="E61" s="52">
        <f t="shared" si="3"/>
        <v>46369</v>
      </c>
      <c r="F61" s="48">
        <f t="shared" si="9"/>
        <v>46373</v>
      </c>
      <c r="G61" s="52">
        <f t="shared" si="5"/>
        <v>46373</v>
      </c>
      <c r="H61" s="49">
        <v>2026</v>
      </c>
      <c r="I61" s="37" t="s">
        <v>126</v>
      </c>
    </row>
    <row r="62" spans="1:9" ht="30" customHeight="1" x14ac:dyDescent="0.7">
      <c r="A62" s="9" t="s">
        <v>975</v>
      </c>
      <c r="B62" s="73" t="s">
        <v>974</v>
      </c>
      <c r="C62" s="70" t="s">
        <v>393</v>
      </c>
      <c r="D62" s="71">
        <v>46103</v>
      </c>
      <c r="E62" s="52">
        <f t="shared" si="3"/>
        <v>46103</v>
      </c>
      <c r="F62" s="71">
        <v>46107</v>
      </c>
      <c r="G62" s="52">
        <f t="shared" si="5"/>
        <v>46107</v>
      </c>
      <c r="H62" s="49">
        <v>2026</v>
      </c>
      <c r="I62" s="37" t="s">
        <v>126</v>
      </c>
    </row>
    <row r="63" spans="1:9" ht="30" customHeight="1" x14ac:dyDescent="0.7">
      <c r="A63" s="9" t="s">
        <v>975</v>
      </c>
      <c r="B63" s="73" t="s">
        <v>974</v>
      </c>
      <c r="C63" s="70" t="s">
        <v>461</v>
      </c>
      <c r="D63" s="71">
        <v>46201</v>
      </c>
      <c r="E63" s="52">
        <f t="shared" si="3"/>
        <v>46201</v>
      </c>
      <c r="F63" s="71">
        <v>46205</v>
      </c>
      <c r="G63" s="52">
        <f t="shared" si="5"/>
        <v>46205</v>
      </c>
      <c r="H63" s="49">
        <v>2026</v>
      </c>
      <c r="I63" s="37" t="s">
        <v>126</v>
      </c>
    </row>
    <row r="64" spans="1:9" ht="30" customHeight="1" x14ac:dyDescent="0.7">
      <c r="A64" s="9" t="s">
        <v>975</v>
      </c>
      <c r="B64" s="69" t="s">
        <v>974</v>
      </c>
      <c r="C64" s="70" t="s">
        <v>400</v>
      </c>
      <c r="D64" s="71">
        <v>46285</v>
      </c>
      <c r="E64" s="52">
        <f t="shared" si="3"/>
        <v>46285</v>
      </c>
      <c r="F64" s="71">
        <v>46289</v>
      </c>
      <c r="G64" s="52">
        <f t="shared" si="5"/>
        <v>46289</v>
      </c>
      <c r="H64" s="49">
        <v>2026</v>
      </c>
      <c r="I64" s="37" t="s">
        <v>126</v>
      </c>
    </row>
    <row r="65" spans="1:9" ht="30" customHeight="1" x14ac:dyDescent="0.7">
      <c r="A65" s="9" t="s">
        <v>975</v>
      </c>
      <c r="B65" s="69" t="s">
        <v>974</v>
      </c>
      <c r="C65" s="70" t="s">
        <v>391</v>
      </c>
      <c r="D65" s="71">
        <v>46334</v>
      </c>
      <c r="E65" s="52">
        <f t="shared" si="3"/>
        <v>46334</v>
      </c>
      <c r="F65" s="71">
        <v>46338</v>
      </c>
      <c r="G65" s="52">
        <f t="shared" si="5"/>
        <v>46338</v>
      </c>
      <c r="H65" s="49">
        <v>2026</v>
      </c>
      <c r="I65" s="37" t="s">
        <v>126</v>
      </c>
    </row>
  </sheetData>
  <autoFilter ref="A1:H61" xr:uid="{00000000-0009-0000-0000-00000C000000}"/>
  <phoneticPr fontId="9" type="noConversion"/>
  <dataValidations count="1">
    <dataValidation type="list" allowBlank="1" showInputMessage="1" showErrorMessage="1" sqref="C10:C11 C2 C6 C8 C14 C54 C16 C18:C39 C42:C45" xr:uid="{4C434EB6-84CE-4DD4-95A9-711737DA295F}">
      <formula1>#REF!</formula1>
    </dataValidation>
  </dataValidations>
  <hyperlinks>
    <hyperlink ref="I1" location="'فهرس المحتوى '!A1" display="العودة الى فهرس المحتوى" xr:uid="{00000000-0004-0000-0C00-000000000000}"/>
    <hyperlink ref="I4:I61" location="'فهرس المحتوى '!A1" display="العودة الى فهرس المحتوى" xr:uid="{00000000-0004-0000-0C00-000001000000}"/>
    <hyperlink ref="I2:I3" location="'فهرس المحتوى '!A1" display="العودة الى فهرس المحتوى" xr:uid="{00000000-0004-0000-0C00-000002000000}"/>
    <hyperlink ref="I10:I11" location="'فهرس المحتوى '!A1" display="العودة الى فهرس المحتوى" xr:uid="{00000000-0004-0000-0C00-000004000000}"/>
    <hyperlink ref="I14:I15" location="'فهرس المحتوى '!A1" display="العودة الى فهرس المحتوى" xr:uid="{00000000-0004-0000-0C00-000005000000}"/>
    <hyperlink ref="I18:I19" location="'فهرس المحتوى '!A1" display="العودة الى فهرس المحتوى" xr:uid="{00000000-0004-0000-0C00-000006000000}"/>
    <hyperlink ref="I22:I23" location="'فهرس المحتوى '!A1" display="العودة الى فهرس المحتوى" xr:uid="{00000000-0004-0000-0C00-000007000000}"/>
    <hyperlink ref="I26:I27" location="'فهرس المحتوى '!A1" display="العودة الى فهرس المحتوى" xr:uid="{00000000-0004-0000-0C00-000008000000}"/>
    <hyperlink ref="I30:I31" location="'فهرس المحتوى '!A1" display="العودة الى فهرس المحتوى" xr:uid="{00000000-0004-0000-0C00-000009000000}"/>
    <hyperlink ref="I34:I35" location="'فهرس المحتوى '!A1" display="العودة الى فهرس المحتوى" xr:uid="{00000000-0004-0000-0C00-00000A000000}"/>
    <hyperlink ref="I38:I39" location="'فهرس المحتوى '!A1" display="العودة الى فهرس المحتوى" xr:uid="{00000000-0004-0000-0C00-00000B000000}"/>
    <hyperlink ref="I42:I43" location="'فهرس المحتوى '!A1" display="العودة الى فهرس المحتوى" xr:uid="{00000000-0004-0000-0C00-00000C000000}"/>
    <hyperlink ref="I46:I47" location="'فهرس المحتوى '!A1" display="العودة الى فهرس المحتوى" xr:uid="{00000000-0004-0000-0C00-00000D000000}"/>
    <hyperlink ref="I51" location="'فهرس المحتوى '!A1" display="العودة الى فهرس المحتوى" xr:uid="{00000000-0004-0000-0C00-00000E000000}"/>
    <hyperlink ref="I54:I55" location="'فهرس المحتوى '!A1" display="العودة الى فهرس المحتوى" xr:uid="{00000000-0004-0000-0C00-00000F000000}"/>
    <hyperlink ref="I58:I59" location="'فهرس المحتوى '!A1" display="العودة الى فهرس المحتوى" xr:uid="{00000000-0004-0000-0C00-000010000000}"/>
    <hyperlink ref="I6:I7" location="'فهرس المحتوى '!A1" display="العودة الى فهرس المحتوى" xr:uid="{00000000-0004-0000-0C00-000003000000}"/>
    <hyperlink ref="I62:I65" location="'فهرس المحتوى '!A1" display="العودة الى فهرس المحتوى" xr:uid="{A7259BB9-9C85-462D-9E0A-89F5206B36F7}"/>
  </hyperlinks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117"/>
  <sheetViews>
    <sheetView showGridLines="0" rightToLeft="1" zoomScaleNormal="100" workbookViewId="0">
      <pane ySplit="1" topLeftCell="A5" activePane="bottomLeft" state="frozen"/>
      <selection pane="bottomLeft" activeCell="G73" sqref="G73:G89"/>
    </sheetView>
  </sheetViews>
  <sheetFormatPr defaultColWidth="21.09765625" defaultRowHeight="24.6" x14ac:dyDescent="0.7"/>
  <cols>
    <col min="1" max="1" width="10" style="6" customWidth="1"/>
    <col min="2" max="2" width="85.69921875" style="6" customWidth="1"/>
    <col min="3" max="3" width="24.69921875" style="7" customWidth="1"/>
    <col min="4" max="8" width="17.69921875" style="7" customWidth="1"/>
    <col min="9" max="9" width="22.69921875" style="43" customWidth="1"/>
    <col min="10" max="16384" width="21.09765625" style="6"/>
  </cols>
  <sheetData>
    <row r="1" spans="1:9" s="1" customFormat="1" ht="35.1" customHeight="1" x14ac:dyDescent="0.7">
      <c r="A1" s="36" t="s">
        <v>0</v>
      </c>
      <c r="B1" s="36" t="s">
        <v>1</v>
      </c>
      <c r="C1" s="36" t="s">
        <v>191</v>
      </c>
      <c r="D1" s="36" t="s">
        <v>142</v>
      </c>
      <c r="E1" s="36" t="s">
        <v>143</v>
      </c>
      <c r="F1" s="36" t="s">
        <v>144</v>
      </c>
      <c r="G1" s="36" t="s">
        <v>143</v>
      </c>
      <c r="H1" s="36" t="s">
        <v>2</v>
      </c>
      <c r="I1" s="37" t="s">
        <v>126</v>
      </c>
    </row>
    <row r="2" spans="1:9" s="14" customFormat="1" ht="30" customHeight="1" x14ac:dyDescent="0.25">
      <c r="A2" s="9" t="s">
        <v>705</v>
      </c>
      <c r="B2" s="4" t="s">
        <v>403</v>
      </c>
      <c r="C2" s="26" t="s">
        <v>392</v>
      </c>
      <c r="D2" s="48">
        <v>46075</v>
      </c>
      <c r="E2" s="52">
        <f t="shared" ref="E2:E13" si="0">D2</f>
        <v>46075</v>
      </c>
      <c r="F2" s="48">
        <f t="shared" ref="F2:F13" si="1">D2+4</f>
        <v>46079</v>
      </c>
      <c r="G2" s="52">
        <f t="shared" ref="G2:G13" si="2">F2</f>
        <v>46079</v>
      </c>
      <c r="H2" s="49">
        <v>2026</v>
      </c>
      <c r="I2" s="37" t="s">
        <v>126</v>
      </c>
    </row>
    <row r="3" spans="1:9" s="14" customFormat="1" ht="30" customHeight="1" x14ac:dyDescent="0.25">
      <c r="A3" s="9" t="s">
        <v>705</v>
      </c>
      <c r="B3" s="4" t="s">
        <v>403</v>
      </c>
      <c r="C3" s="26" t="s">
        <v>391</v>
      </c>
      <c r="D3" s="48">
        <v>46194</v>
      </c>
      <c r="E3" s="52">
        <f t="shared" si="0"/>
        <v>46194</v>
      </c>
      <c r="F3" s="48">
        <f t="shared" si="1"/>
        <v>46198</v>
      </c>
      <c r="G3" s="52">
        <f t="shared" si="2"/>
        <v>46198</v>
      </c>
      <c r="H3" s="49">
        <v>2026</v>
      </c>
      <c r="I3" s="37" t="s">
        <v>126</v>
      </c>
    </row>
    <row r="4" spans="1:9" s="14" customFormat="1" ht="30" customHeight="1" x14ac:dyDescent="0.25">
      <c r="A4" s="9" t="s">
        <v>705</v>
      </c>
      <c r="B4" s="4" t="s">
        <v>403</v>
      </c>
      <c r="C4" s="26" t="s">
        <v>395</v>
      </c>
      <c r="D4" s="48">
        <v>46278</v>
      </c>
      <c r="E4" s="52">
        <f t="shared" si="0"/>
        <v>46278</v>
      </c>
      <c r="F4" s="48">
        <f t="shared" si="1"/>
        <v>46282</v>
      </c>
      <c r="G4" s="52">
        <f t="shared" si="2"/>
        <v>46282</v>
      </c>
      <c r="H4" s="49">
        <v>2026</v>
      </c>
      <c r="I4" s="37" t="s">
        <v>126</v>
      </c>
    </row>
    <row r="5" spans="1:9" s="14" customFormat="1" ht="30" customHeight="1" x14ac:dyDescent="0.25">
      <c r="A5" s="9" t="s">
        <v>705</v>
      </c>
      <c r="B5" s="4" t="s">
        <v>403</v>
      </c>
      <c r="C5" s="26" t="s">
        <v>400</v>
      </c>
      <c r="D5" s="48">
        <v>46376</v>
      </c>
      <c r="E5" s="52">
        <f t="shared" si="0"/>
        <v>46376</v>
      </c>
      <c r="F5" s="48">
        <f t="shared" si="1"/>
        <v>46380</v>
      </c>
      <c r="G5" s="52">
        <f t="shared" si="2"/>
        <v>46380</v>
      </c>
      <c r="H5" s="49">
        <v>2026</v>
      </c>
      <c r="I5" s="37" t="s">
        <v>126</v>
      </c>
    </row>
    <row r="6" spans="1:9" s="14" customFormat="1" ht="30" customHeight="1" x14ac:dyDescent="0.25">
      <c r="A6" s="9" t="s">
        <v>706</v>
      </c>
      <c r="B6" s="4" t="s">
        <v>405</v>
      </c>
      <c r="C6" s="26" t="s">
        <v>406</v>
      </c>
      <c r="D6" s="48">
        <v>46026</v>
      </c>
      <c r="E6" s="52">
        <f t="shared" si="0"/>
        <v>46026</v>
      </c>
      <c r="F6" s="48">
        <f t="shared" si="1"/>
        <v>46030</v>
      </c>
      <c r="G6" s="52">
        <f t="shared" si="2"/>
        <v>46030</v>
      </c>
      <c r="H6" s="49">
        <v>2026</v>
      </c>
      <c r="I6" s="37" t="s">
        <v>126</v>
      </c>
    </row>
    <row r="7" spans="1:9" s="14" customFormat="1" ht="30" customHeight="1" x14ac:dyDescent="0.25">
      <c r="A7" s="9" t="s">
        <v>706</v>
      </c>
      <c r="B7" s="4" t="s">
        <v>405</v>
      </c>
      <c r="C7" s="26" t="s">
        <v>391</v>
      </c>
      <c r="D7" s="48">
        <v>46201</v>
      </c>
      <c r="E7" s="52">
        <f t="shared" si="0"/>
        <v>46201</v>
      </c>
      <c r="F7" s="48">
        <f t="shared" si="1"/>
        <v>46205</v>
      </c>
      <c r="G7" s="52">
        <f t="shared" si="2"/>
        <v>46205</v>
      </c>
      <c r="H7" s="49">
        <v>2026</v>
      </c>
      <c r="I7" s="37" t="s">
        <v>126</v>
      </c>
    </row>
    <row r="8" spans="1:9" s="14" customFormat="1" ht="30" customHeight="1" x14ac:dyDescent="0.25">
      <c r="A8" s="9" t="s">
        <v>706</v>
      </c>
      <c r="B8" s="4" t="s">
        <v>405</v>
      </c>
      <c r="C8" s="26" t="s">
        <v>398</v>
      </c>
      <c r="D8" s="48">
        <v>46292</v>
      </c>
      <c r="E8" s="52">
        <f t="shared" si="0"/>
        <v>46292</v>
      </c>
      <c r="F8" s="48">
        <f t="shared" si="1"/>
        <v>46296</v>
      </c>
      <c r="G8" s="52">
        <f t="shared" si="2"/>
        <v>46296</v>
      </c>
      <c r="H8" s="49">
        <v>2026</v>
      </c>
      <c r="I8" s="37" t="s">
        <v>126</v>
      </c>
    </row>
    <row r="9" spans="1:9" s="14" customFormat="1" ht="30" customHeight="1" x14ac:dyDescent="0.25">
      <c r="A9" s="9" t="s">
        <v>706</v>
      </c>
      <c r="B9" s="4" t="s">
        <v>405</v>
      </c>
      <c r="C9" s="26" t="s">
        <v>400</v>
      </c>
      <c r="D9" s="48">
        <v>46369</v>
      </c>
      <c r="E9" s="52">
        <f t="shared" si="0"/>
        <v>46369</v>
      </c>
      <c r="F9" s="48">
        <f t="shared" si="1"/>
        <v>46373</v>
      </c>
      <c r="G9" s="52">
        <f t="shared" si="2"/>
        <v>46373</v>
      </c>
      <c r="H9" s="49">
        <v>2026</v>
      </c>
      <c r="I9" s="37" t="s">
        <v>126</v>
      </c>
    </row>
    <row r="10" spans="1:9" s="14" customFormat="1" ht="30" customHeight="1" x14ac:dyDescent="0.25">
      <c r="A10" s="9" t="s">
        <v>707</v>
      </c>
      <c r="B10" s="4" t="s">
        <v>722</v>
      </c>
      <c r="C10" s="26" t="s">
        <v>400</v>
      </c>
      <c r="D10" s="48">
        <v>46047</v>
      </c>
      <c r="E10" s="52">
        <f t="shared" si="0"/>
        <v>46047</v>
      </c>
      <c r="F10" s="48">
        <f t="shared" si="1"/>
        <v>46051</v>
      </c>
      <c r="G10" s="52">
        <f t="shared" si="2"/>
        <v>46051</v>
      </c>
      <c r="H10" s="49">
        <v>2026</v>
      </c>
      <c r="I10" s="37" t="s">
        <v>126</v>
      </c>
    </row>
    <row r="11" spans="1:9" s="14" customFormat="1" ht="30" customHeight="1" x14ac:dyDescent="0.25">
      <c r="A11" s="9" t="s">
        <v>707</v>
      </c>
      <c r="B11" s="4" t="s">
        <v>722</v>
      </c>
      <c r="C11" s="26" t="s">
        <v>391</v>
      </c>
      <c r="D11" s="48">
        <v>46131</v>
      </c>
      <c r="E11" s="52">
        <f t="shared" si="0"/>
        <v>46131</v>
      </c>
      <c r="F11" s="48">
        <f t="shared" si="1"/>
        <v>46135</v>
      </c>
      <c r="G11" s="52">
        <f t="shared" si="2"/>
        <v>46135</v>
      </c>
      <c r="H11" s="49">
        <v>2026</v>
      </c>
      <c r="I11" s="37" t="s">
        <v>126</v>
      </c>
    </row>
    <row r="12" spans="1:9" s="14" customFormat="1" ht="30" customHeight="1" x14ac:dyDescent="0.25">
      <c r="A12" s="9" t="s">
        <v>707</v>
      </c>
      <c r="B12" s="4" t="s">
        <v>722</v>
      </c>
      <c r="C12" s="26" t="s">
        <v>393</v>
      </c>
      <c r="D12" s="48">
        <v>46229</v>
      </c>
      <c r="E12" s="52">
        <f t="shared" si="0"/>
        <v>46229</v>
      </c>
      <c r="F12" s="48">
        <f t="shared" si="1"/>
        <v>46233</v>
      </c>
      <c r="G12" s="52">
        <f t="shared" si="2"/>
        <v>46233</v>
      </c>
      <c r="H12" s="49">
        <v>2026</v>
      </c>
      <c r="I12" s="37" t="s">
        <v>126</v>
      </c>
    </row>
    <row r="13" spans="1:9" s="14" customFormat="1" ht="30" customHeight="1" x14ac:dyDescent="0.25">
      <c r="A13" s="9" t="s">
        <v>707</v>
      </c>
      <c r="B13" s="4" t="s">
        <v>722</v>
      </c>
      <c r="C13" s="26" t="s">
        <v>395</v>
      </c>
      <c r="D13" s="48">
        <v>46313</v>
      </c>
      <c r="E13" s="52">
        <f t="shared" si="0"/>
        <v>46313</v>
      </c>
      <c r="F13" s="48">
        <f t="shared" si="1"/>
        <v>46317</v>
      </c>
      <c r="G13" s="52">
        <f t="shared" si="2"/>
        <v>46317</v>
      </c>
      <c r="H13" s="49">
        <v>2026</v>
      </c>
      <c r="I13" s="37" t="s">
        <v>126</v>
      </c>
    </row>
    <row r="14" spans="1:9" s="14" customFormat="1" ht="30" customHeight="1" x14ac:dyDescent="0.25">
      <c r="A14" s="9" t="s">
        <v>708</v>
      </c>
      <c r="B14" s="4" t="s">
        <v>474</v>
      </c>
      <c r="C14" s="26" t="s">
        <v>535</v>
      </c>
      <c r="D14" s="48">
        <v>46068</v>
      </c>
      <c r="E14" s="52">
        <f t="shared" ref="E14:E65" si="3">D14</f>
        <v>46068</v>
      </c>
      <c r="F14" s="48">
        <f t="shared" ref="F14:F65" si="4">D14+4</f>
        <v>46072</v>
      </c>
      <c r="G14" s="52">
        <f t="shared" ref="G14:G65" si="5">F14</f>
        <v>46072</v>
      </c>
      <c r="H14" s="49">
        <v>2026</v>
      </c>
      <c r="I14" s="37" t="s">
        <v>126</v>
      </c>
    </row>
    <row r="15" spans="1:9" s="14" customFormat="1" ht="30" customHeight="1" x14ac:dyDescent="0.25">
      <c r="A15" s="9" t="s">
        <v>708</v>
      </c>
      <c r="B15" s="4" t="s">
        <v>474</v>
      </c>
      <c r="C15" s="26" t="s">
        <v>400</v>
      </c>
      <c r="D15" s="48">
        <v>46159</v>
      </c>
      <c r="E15" s="52">
        <f t="shared" si="3"/>
        <v>46159</v>
      </c>
      <c r="F15" s="48">
        <f t="shared" si="4"/>
        <v>46163</v>
      </c>
      <c r="G15" s="52">
        <f t="shared" si="5"/>
        <v>46163</v>
      </c>
      <c r="H15" s="49">
        <v>2026</v>
      </c>
      <c r="I15" s="37" t="s">
        <v>126</v>
      </c>
    </row>
    <row r="16" spans="1:9" s="14" customFormat="1" ht="30" customHeight="1" x14ac:dyDescent="0.25">
      <c r="A16" s="9" t="s">
        <v>708</v>
      </c>
      <c r="B16" s="4" t="s">
        <v>474</v>
      </c>
      <c r="C16" s="26" t="s">
        <v>391</v>
      </c>
      <c r="D16" s="48">
        <v>46250</v>
      </c>
      <c r="E16" s="52">
        <f t="shared" si="3"/>
        <v>46250</v>
      </c>
      <c r="F16" s="48">
        <f t="shared" si="4"/>
        <v>46254</v>
      </c>
      <c r="G16" s="52">
        <f t="shared" si="5"/>
        <v>46254</v>
      </c>
      <c r="H16" s="49">
        <v>2026</v>
      </c>
      <c r="I16" s="37" t="s">
        <v>126</v>
      </c>
    </row>
    <row r="17" spans="1:9" s="14" customFormat="1" ht="30" customHeight="1" x14ac:dyDescent="0.25">
      <c r="A17" s="9" t="s">
        <v>708</v>
      </c>
      <c r="B17" s="4" t="s">
        <v>474</v>
      </c>
      <c r="C17" s="26" t="s">
        <v>395</v>
      </c>
      <c r="D17" s="48">
        <v>46341</v>
      </c>
      <c r="E17" s="52">
        <f t="shared" si="3"/>
        <v>46341</v>
      </c>
      <c r="F17" s="48">
        <f t="shared" si="4"/>
        <v>46345</v>
      </c>
      <c r="G17" s="52">
        <f t="shared" si="5"/>
        <v>46345</v>
      </c>
      <c r="H17" s="49">
        <v>2026</v>
      </c>
      <c r="I17" s="37" t="s">
        <v>126</v>
      </c>
    </row>
    <row r="18" spans="1:9" s="14" customFormat="1" ht="30" customHeight="1" x14ac:dyDescent="0.25">
      <c r="A18" s="9" t="s">
        <v>709</v>
      </c>
      <c r="B18" s="4" t="s">
        <v>724</v>
      </c>
      <c r="C18" s="26" t="s">
        <v>462</v>
      </c>
      <c r="D18" s="48">
        <v>46054</v>
      </c>
      <c r="E18" s="52">
        <f t="shared" si="3"/>
        <v>46054</v>
      </c>
      <c r="F18" s="48">
        <f t="shared" si="4"/>
        <v>46058</v>
      </c>
      <c r="G18" s="52">
        <f t="shared" si="5"/>
        <v>46058</v>
      </c>
      <c r="H18" s="49">
        <v>2026</v>
      </c>
      <c r="I18" s="37" t="s">
        <v>126</v>
      </c>
    </row>
    <row r="19" spans="1:9" s="14" customFormat="1" ht="30" customHeight="1" x14ac:dyDescent="0.25">
      <c r="A19" s="9" t="s">
        <v>709</v>
      </c>
      <c r="B19" s="4" t="s">
        <v>724</v>
      </c>
      <c r="C19" s="26" t="s">
        <v>395</v>
      </c>
      <c r="D19" s="48">
        <v>46159</v>
      </c>
      <c r="E19" s="52">
        <f t="shared" si="3"/>
        <v>46159</v>
      </c>
      <c r="F19" s="48">
        <f t="shared" si="4"/>
        <v>46163</v>
      </c>
      <c r="G19" s="52">
        <f t="shared" si="5"/>
        <v>46163</v>
      </c>
      <c r="H19" s="49">
        <v>2026</v>
      </c>
      <c r="I19" s="37" t="s">
        <v>126</v>
      </c>
    </row>
    <row r="20" spans="1:9" s="14" customFormat="1" ht="30" customHeight="1" x14ac:dyDescent="0.25">
      <c r="A20" s="9" t="s">
        <v>709</v>
      </c>
      <c r="B20" s="4" t="s">
        <v>724</v>
      </c>
      <c r="C20" s="26" t="s">
        <v>391</v>
      </c>
      <c r="D20" s="48">
        <v>46257</v>
      </c>
      <c r="E20" s="52">
        <f t="shared" si="3"/>
        <v>46257</v>
      </c>
      <c r="F20" s="48">
        <f t="shared" si="4"/>
        <v>46261</v>
      </c>
      <c r="G20" s="52">
        <f t="shared" si="5"/>
        <v>46261</v>
      </c>
      <c r="H20" s="49">
        <v>2026</v>
      </c>
      <c r="I20" s="37" t="s">
        <v>126</v>
      </c>
    </row>
    <row r="21" spans="1:9" s="14" customFormat="1" ht="30" customHeight="1" x14ac:dyDescent="0.25">
      <c r="A21" s="9" t="s">
        <v>709</v>
      </c>
      <c r="B21" s="4" t="s">
        <v>724</v>
      </c>
      <c r="C21" s="26" t="s">
        <v>400</v>
      </c>
      <c r="D21" s="48">
        <v>46355</v>
      </c>
      <c r="E21" s="52">
        <f t="shared" si="3"/>
        <v>46355</v>
      </c>
      <c r="F21" s="48">
        <f t="shared" si="4"/>
        <v>46359</v>
      </c>
      <c r="G21" s="52">
        <f t="shared" si="5"/>
        <v>46359</v>
      </c>
      <c r="H21" s="49">
        <v>2026</v>
      </c>
      <c r="I21" s="37" t="s">
        <v>126</v>
      </c>
    </row>
    <row r="22" spans="1:9" s="14" customFormat="1" ht="30" customHeight="1" x14ac:dyDescent="0.25">
      <c r="A22" s="9" t="s">
        <v>710</v>
      </c>
      <c r="B22" s="13" t="s">
        <v>388</v>
      </c>
      <c r="C22" s="26" t="s">
        <v>389</v>
      </c>
      <c r="D22" s="48">
        <v>46026</v>
      </c>
      <c r="E22" s="52">
        <f>D22</f>
        <v>46026</v>
      </c>
      <c r="F22" s="48">
        <f>D22+4</f>
        <v>46030</v>
      </c>
      <c r="G22" s="52">
        <f>F22</f>
        <v>46030</v>
      </c>
      <c r="H22" s="49">
        <v>2026</v>
      </c>
      <c r="I22" s="37" t="s">
        <v>126</v>
      </c>
    </row>
    <row r="23" spans="1:9" s="14" customFormat="1" ht="30" customHeight="1" x14ac:dyDescent="0.25">
      <c r="A23" s="9" t="s">
        <v>710</v>
      </c>
      <c r="B23" s="13" t="s">
        <v>388</v>
      </c>
      <c r="C23" s="26" t="s">
        <v>390</v>
      </c>
      <c r="D23" s="48">
        <v>46117</v>
      </c>
      <c r="E23" s="52">
        <f t="shared" ref="E23:E37" si="6">D23</f>
        <v>46117</v>
      </c>
      <c r="F23" s="48">
        <f t="shared" ref="F23:F37" si="7">D23+4</f>
        <v>46121</v>
      </c>
      <c r="G23" s="52">
        <f t="shared" ref="G23:G37" si="8">F23</f>
        <v>46121</v>
      </c>
      <c r="H23" s="49">
        <v>2026</v>
      </c>
      <c r="I23" s="37" t="s">
        <v>126</v>
      </c>
    </row>
    <row r="24" spans="1:9" s="14" customFormat="1" ht="30" customHeight="1" x14ac:dyDescent="0.25">
      <c r="A24" s="9" t="s">
        <v>710</v>
      </c>
      <c r="B24" s="13" t="s">
        <v>388</v>
      </c>
      <c r="C24" s="26" t="s">
        <v>391</v>
      </c>
      <c r="D24" s="48">
        <v>46208</v>
      </c>
      <c r="E24" s="52">
        <f t="shared" si="6"/>
        <v>46208</v>
      </c>
      <c r="F24" s="48">
        <f t="shared" si="7"/>
        <v>46212</v>
      </c>
      <c r="G24" s="52">
        <f t="shared" si="8"/>
        <v>46212</v>
      </c>
      <c r="H24" s="49">
        <v>2026</v>
      </c>
      <c r="I24" s="37" t="s">
        <v>126</v>
      </c>
    </row>
    <row r="25" spans="1:9" s="14" customFormat="1" ht="30" customHeight="1" x14ac:dyDescent="0.25">
      <c r="A25" s="9" t="s">
        <v>710</v>
      </c>
      <c r="B25" s="13" t="s">
        <v>388</v>
      </c>
      <c r="C25" s="26" t="s">
        <v>392</v>
      </c>
      <c r="D25" s="48">
        <v>46299</v>
      </c>
      <c r="E25" s="52">
        <f t="shared" si="6"/>
        <v>46299</v>
      </c>
      <c r="F25" s="48">
        <f t="shared" si="7"/>
        <v>46303</v>
      </c>
      <c r="G25" s="52">
        <f t="shared" si="8"/>
        <v>46303</v>
      </c>
      <c r="H25" s="49">
        <v>2026</v>
      </c>
      <c r="I25" s="37" t="s">
        <v>126</v>
      </c>
    </row>
    <row r="26" spans="1:9" s="14" customFormat="1" ht="30" customHeight="1" x14ac:dyDescent="0.25">
      <c r="A26" s="9" t="s">
        <v>711</v>
      </c>
      <c r="B26" s="13" t="s">
        <v>396</v>
      </c>
      <c r="C26" s="26" t="s">
        <v>395</v>
      </c>
      <c r="D26" s="48">
        <v>46054</v>
      </c>
      <c r="E26" s="52">
        <f t="shared" si="6"/>
        <v>46054</v>
      </c>
      <c r="F26" s="48">
        <f t="shared" si="7"/>
        <v>46058</v>
      </c>
      <c r="G26" s="52">
        <f t="shared" si="8"/>
        <v>46058</v>
      </c>
      <c r="H26" s="49">
        <v>2026</v>
      </c>
      <c r="I26" s="37" t="s">
        <v>126</v>
      </c>
    </row>
    <row r="27" spans="1:9" s="14" customFormat="1" ht="30" customHeight="1" x14ac:dyDescent="0.25">
      <c r="A27" s="9" t="s">
        <v>711</v>
      </c>
      <c r="B27" s="13" t="s">
        <v>396</v>
      </c>
      <c r="C27" s="26" t="s">
        <v>394</v>
      </c>
      <c r="D27" s="48">
        <v>46145</v>
      </c>
      <c r="E27" s="52">
        <f t="shared" si="6"/>
        <v>46145</v>
      </c>
      <c r="F27" s="48">
        <f t="shared" si="7"/>
        <v>46149</v>
      </c>
      <c r="G27" s="52">
        <f t="shared" si="8"/>
        <v>46149</v>
      </c>
      <c r="H27" s="49">
        <v>2026</v>
      </c>
      <c r="I27" s="37" t="s">
        <v>126</v>
      </c>
    </row>
    <row r="28" spans="1:9" s="14" customFormat="1" ht="30" customHeight="1" x14ac:dyDescent="0.25">
      <c r="A28" s="9" t="s">
        <v>711</v>
      </c>
      <c r="B28" s="13" t="s">
        <v>396</v>
      </c>
      <c r="C28" s="26" t="s">
        <v>471</v>
      </c>
      <c r="D28" s="48">
        <v>46236</v>
      </c>
      <c r="E28" s="52">
        <f t="shared" si="6"/>
        <v>46236</v>
      </c>
      <c r="F28" s="48">
        <f t="shared" si="7"/>
        <v>46240</v>
      </c>
      <c r="G28" s="52">
        <f t="shared" si="8"/>
        <v>46240</v>
      </c>
      <c r="H28" s="49">
        <v>2026</v>
      </c>
      <c r="I28" s="37" t="s">
        <v>126</v>
      </c>
    </row>
    <row r="29" spans="1:9" s="14" customFormat="1" ht="30" customHeight="1" x14ac:dyDescent="0.25">
      <c r="A29" s="9" t="s">
        <v>711</v>
      </c>
      <c r="B29" s="13" t="s">
        <v>396</v>
      </c>
      <c r="C29" s="26" t="s">
        <v>391</v>
      </c>
      <c r="D29" s="48">
        <v>46327</v>
      </c>
      <c r="E29" s="52">
        <f t="shared" si="6"/>
        <v>46327</v>
      </c>
      <c r="F29" s="48">
        <f t="shared" si="7"/>
        <v>46331</v>
      </c>
      <c r="G29" s="52">
        <f t="shared" si="8"/>
        <v>46331</v>
      </c>
      <c r="H29" s="49">
        <v>2026</v>
      </c>
      <c r="I29" s="37" t="s">
        <v>126</v>
      </c>
    </row>
    <row r="30" spans="1:9" s="14" customFormat="1" ht="30" customHeight="1" x14ac:dyDescent="0.25">
      <c r="A30" s="9" t="s">
        <v>712</v>
      </c>
      <c r="B30" s="13" t="s">
        <v>720</v>
      </c>
      <c r="C30" s="26" t="s">
        <v>395</v>
      </c>
      <c r="D30" s="48">
        <v>46061</v>
      </c>
      <c r="E30" s="52">
        <f t="shared" si="6"/>
        <v>46061</v>
      </c>
      <c r="F30" s="48">
        <f t="shared" si="7"/>
        <v>46065</v>
      </c>
      <c r="G30" s="52">
        <f t="shared" si="8"/>
        <v>46065</v>
      </c>
      <c r="H30" s="49">
        <v>2026</v>
      </c>
      <c r="I30" s="37" t="s">
        <v>126</v>
      </c>
    </row>
    <row r="31" spans="1:9" s="14" customFormat="1" ht="30" customHeight="1" x14ac:dyDescent="0.25">
      <c r="A31" s="9" t="s">
        <v>712</v>
      </c>
      <c r="B31" s="13" t="s">
        <v>720</v>
      </c>
      <c r="C31" s="26" t="s">
        <v>400</v>
      </c>
      <c r="D31" s="48">
        <v>46180</v>
      </c>
      <c r="E31" s="52">
        <f t="shared" si="6"/>
        <v>46180</v>
      </c>
      <c r="F31" s="48">
        <f t="shared" si="7"/>
        <v>46184</v>
      </c>
      <c r="G31" s="52">
        <f t="shared" si="8"/>
        <v>46184</v>
      </c>
      <c r="H31" s="49">
        <v>2026</v>
      </c>
      <c r="I31" s="37" t="s">
        <v>126</v>
      </c>
    </row>
    <row r="32" spans="1:9" s="14" customFormat="1" ht="30" customHeight="1" x14ac:dyDescent="0.25">
      <c r="A32" s="9" t="s">
        <v>712</v>
      </c>
      <c r="B32" s="13" t="s">
        <v>720</v>
      </c>
      <c r="C32" s="26" t="s">
        <v>461</v>
      </c>
      <c r="D32" s="48">
        <v>46257</v>
      </c>
      <c r="E32" s="52">
        <f t="shared" si="6"/>
        <v>46257</v>
      </c>
      <c r="F32" s="48">
        <f t="shared" si="7"/>
        <v>46261</v>
      </c>
      <c r="G32" s="52">
        <f t="shared" si="8"/>
        <v>46261</v>
      </c>
      <c r="H32" s="49">
        <v>2026</v>
      </c>
      <c r="I32" s="37" t="s">
        <v>126</v>
      </c>
    </row>
    <row r="33" spans="1:9" s="14" customFormat="1" ht="30" customHeight="1" x14ac:dyDescent="0.25">
      <c r="A33" s="9" t="s">
        <v>712</v>
      </c>
      <c r="B33" s="13" t="s">
        <v>720</v>
      </c>
      <c r="C33" s="26" t="s">
        <v>391</v>
      </c>
      <c r="D33" s="48">
        <v>46362</v>
      </c>
      <c r="E33" s="52">
        <f t="shared" si="6"/>
        <v>46362</v>
      </c>
      <c r="F33" s="48">
        <f t="shared" si="7"/>
        <v>46366</v>
      </c>
      <c r="G33" s="52">
        <f t="shared" si="8"/>
        <v>46366</v>
      </c>
      <c r="H33" s="49">
        <v>2026</v>
      </c>
      <c r="I33" s="37" t="s">
        <v>126</v>
      </c>
    </row>
    <row r="34" spans="1:9" s="14" customFormat="1" ht="30" customHeight="1" x14ac:dyDescent="0.25">
      <c r="A34" s="9" t="s">
        <v>713</v>
      </c>
      <c r="B34" s="13" t="s">
        <v>726</v>
      </c>
      <c r="C34" s="26" t="s">
        <v>391</v>
      </c>
      <c r="D34" s="48">
        <v>46026</v>
      </c>
      <c r="E34" s="52">
        <f t="shared" si="6"/>
        <v>46026</v>
      </c>
      <c r="F34" s="48">
        <f t="shared" si="7"/>
        <v>46030</v>
      </c>
      <c r="G34" s="52">
        <f t="shared" si="8"/>
        <v>46030</v>
      </c>
      <c r="H34" s="49">
        <v>2026</v>
      </c>
      <c r="I34" s="37" t="s">
        <v>126</v>
      </c>
    </row>
    <row r="35" spans="1:9" s="14" customFormat="1" ht="30" customHeight="1" x14ac:dyDescent="0.25">
      <c r="A35" s="9" t="s">
        <v>713</v>
      </c>
      <c r="B35" s="13" t="s">
        <v>726</v>
      </c>
      <c r="C35" s="26" t="s">
        <v>535</v>
      </c>
      <c r="D35" s="48">
        <v>46201</v>
      </c>
      <c r="E35" s="52">
        <f t="shared" si="6"/>
        <v>46201</v>
      </c>
      <c r="F35" s="48">
        <f t="shared" si="7"/>
        <v>46205</v>
      </c>
      <c r="G35" s="52">
        <f t="shared" si="8"/>
        <v>46205</v>
      </c>
      <c r="H35" s="49">
        <v>2026</v>
      </c>
      <c r="I35" s="37" t="s">
        <v>126</v>
      </c>
    </row>
    <row r="36" spans="1:9" s="14" customFormat="1" ht="30" customHeight="1" x14ac:dyDescent="0.25">
      <c r="A36" s="9" t="s">
        <v>713</v>
      </c>
      <c r="B36" s="13" t="s">
        <v>726</v>
      </c>
      <c r="C36" s="26" t="s">
        <v>400</v>
      </c>
      <c r="D36" s="48">
        <v>46278</v>
      </c>
      <c r="E36" s="52">
        <f t="shared" si="6"/>
        <v>46278</v>
      </c>
      <c r="F36" s="48">
        <f t="shared" si="7"/>
        <v>46282</v>
      </c>
      <c r="G36" s="52">
        <f t="shared" si="8"/>
        <v>46282</v>
      </c>
      <c r="H36" s="49">
        <v>2026</v>
      </c>
      <c r="I36" s="37" t="s">
        <v>126</v>
      </c>
    </row>
    <row r="37" spans="1:9" s="14" customFormat="1" ht="30" customHeight="1" x14ac:dyDescent="0.25">
      <c r="A37" s="9" t="s">
        <v>713</v>
      </c>
      <c r="B37" s="13" t="s">
        <v>726</v>
      </c>
      <c r="C37" s="26" t="s">
        <v>390</v>
      </c>
      <c r="D37" s="48">
        <v>46376</v>
      </c>
      <c r="E37" s="52">
        <f t="shared" si="6"/>
        <v>46376</v>
      </c>
      <c r="F37" s="48">
        <f t="shared" si="7"/>
        <v>46380</v>
      </c>
      <c r="G37" s="52">
        <f t="shared" si="8"/>
        <v>46380</v>
      </c>
      <c r="H37" s="49">
        <v>2026</v>
      </c>
      <c r="I37" s="37" t="s">
        <v>126</v>
      </c>
    </row>
    <row r="38" spans="1:9" s="14" customFormat="1" ht="30" customHeight="1" x14ac:dyDescent="0.25">
      <c r="A38" s="9" t="s">
        <v>714</v>
      </c>
      <c r="B38" s="4" t="s">
        <v>401</v>
      </c>
      <c r="C38" s="26" t="s">
        <v>398</v>
      </c>
      <c r="D38" s="48">
        <v>46033</v>
      </c>
      <c r="E38" s="52">
        <f t="shared" si="3"/>
        <v>46033</v>
      </c>
      <c r="F38" s="48">
        <f t="shared" si="4"/>
        <v>46037</v>
      </c>
      <c r="G38" s="52">
        <f t="shared" si="5"/>
        <v>46037</v>
      </c>
      <c r="H38" s="49">
        <v>2026</v>
      </c>
      <c r="I38" s="37" t="s">
        <v>126</v>
      </c>
    </row>
    <row r="39" spans="1:9" s="14" customFormat="1" ht="30" customHeight="1" x14ac:dyDescent="0.25">
      <c r="A39" s="9" t="s">
        <v>714</v>
      </c>
      <c r="B39" s="4" t="s">
        <v>401</v>
      </c>
      <c r="C39" s="26" t="s">
        <v>394</v>
      </c>
      <c r="D39" s="48">
        <v>46124</v>
      </c>
      <c r="E39" s="52">
        <f t="shared" si="3"/>
        <v>46124</v>
      </c>
      <c r="F39" s="48">
        <f t="shared" si="4"/>
        <v>46128</v>
      </c>
      <c r="G39" s="52">
        <f t="shared" si="5"/>
        <v>46128</v>
      </c>
      <c r="H39" s="49">
        <v>2026</v>
      </c>
      <c r="I39" s="37" t="s">
        <v>126</v>
      </c>
    </row>
    <row r="40" spans="1:9" s="14" customFormat="1" ht="30" customHeight="1" x14ac:dyDescent="0.25">
      <c r="A40" s="9" t="s">
        <v>714</v>
      </c>
      <c r="B40" s="4" t="s">
        <v>401</v>
      </c>
      <c r="C40" s="26" t="s">
        <v>399</v>
      </c>
      <c r="D40" s="48">
        <v>46222</v>
      </c>
      <c r="E40" s="52">
        <f t="shared" si="3"/>
        <v>46222</v>
      </c>
      <c r="F40" s="48">
        <f t="shared" si="4"/>
        <v>46226</v>
      </c>
      <c r="G40" s="52">
        <f t="shared" si="5"/>
        <v>46226</v>
      </c>
      <c r="H40" s="49">
        <v>2026</v>
      </c>
      <c r="I40" s="37" t="s">
        <v>126</v>
      </c>
    </row>
    <row r="41" spans="1:9" s="14" customFormat="1" ht="30" customHeight="1" x14ac:dyDescent="0.25">
      <c r="A41" s="9" t="s">
        <v>714</v>
      </c>
      <c r="B41" s="4" t="s">
        <v>401</v>
      </c>
      <c r="C41" s="26" t="s">
        <v>391</v>
      </c>
      <c r="D41" s="48">
        <v>46306</v>
      </c>
      <c r="E41" s="52">
        <f t="shared" si="3"/>
        <v>46306</v>
      </c>
      <c r="F41" s="48">
        <f t="shared" si="4"/>
        <v>46310</v>
      </c>
      <c r="G41" s="52">
        <f t="shared" si="5"/>
        <v>46310</v>
      </c>
      <c r="H41" s="49">
        <v>2026</v>
      </c>
      <c r="I41" s="37" t="s">
        <v>126</v>
      </c>
    </row>
    <row r="42" spans="1:9" s="14" customFormat="1" ht="30" customHeight="1" x14ac:dyDescent="0.25">
      <c r="A42" s="9" t="s">
        <v>715</v>
      </c>
      <c r="B42" s="4" t="s">
        <v>723</v>
      </c>
      <c r="C42" s="26" t="s">
        <v>461</v>
      </c>
      <c r="D42" s="48">
        <v>46033</v>
      </c>
      <c r="E42" s="52">
        <f t="shared" si="3"/>
        <v>46033</v>
      </c>
      <c r="F42" s="48">
        <f t="shared" si="4"/>
        <v>46037</v>
      </c>
      <c r="G42" s="52">
        <f t="shared" si="5"/>
        <v>46037</v>
      </c>
      <c r="H42" s="49">
        <v>2026</v>
      </c>
      <c r="I42" s="37" t="s">
        <v>126</v>
      </c>
    </row>
    <row r="43" spans="1:9" s="14" customFormat="1" ht="30" customHeight="1" x14ac:dyDescent="0.25">
      <c r="A43" s="9" t="s">
        <v>715</v>
      </c>
      <c r="B43" s="4" t="s">
        <v>723</v>
      </c>
      <c r="C43" s="26" t="s">
        <v>400</v>
      </c>
      <c r="D43" s="48">
        <v>46117</v>
      </c>
      <c r="E43" s="52">
        <f t="shared" si="3"/>
        <v>46117</v>
      </c>
      <c r="F43" s="48">
        <f t="shared" si="4"/>
        <v>46121</v>
      </c>
      <c r="G43" s="52">
        <f t="shared" si="5"/>
        <v>46121</v>
      </c>
      <c r="H43" s="49">
        <v>2026</v>
      </c>
      <c r="I43" s="37" t="s">
        <v>126</v>
      </c>
    </row>
    <row r="44" spans="1:9" s="14" customFormat="1" ht="30" customHeight="1" x14ac:dyDescent="0.25">
      <c r="A44" s="9" t="s">
        <v>715</v>
      </c>
      <c r="B44" s="4" t="s">
        <v>723</v>
      </c>
      <c r="C44" s="26" t="s">
        <v>391</v>
      </c>
      <c r="D44" s="48">
        <v>46215</v>
      </c>
      <c r="E44" s="52">
        <f t="shared" si="3"/>
        <v>46215</v>
      </c>
      <c r="F44" s="48">
        <f t="shared" si="4"/>
        <v>46219</v>
      </c>
      <c r="G44" s="52">
        <f t="shared" si="5"/>
        <v>46219</v>
      </c>
      <c r="H44" s="49">
        <v>2026</v>
      </c>
      <c r="I44" s="37" t="s">
        <v>126</v>
      </c>
    </row>
    <row r="45" spans="1:9" s="14" customFormat="1" ht="30" customHeight="1" x14ac:dyDescent="0.25">
      <c r="A45" s="9" t="s">
        <v>715</v>
      </c>
      <c r="B45" s="4" t="s">
        <v>723</v>
      </c>
      <c r="C45" s="26" t="s">
        <v>395</v>
      </c>
      <c r="D45" s="48">
        <v>46299</v>
      </c>
      <c r="E45" s="52">
        <f t="shared" si="3"/>
        <v>46299</v>
      </c>
      <c r="F45" s="48">
        <f t="shared" si="4"/>
        <v>46303</v>
      </c>
      <c r="G45" s="52">
        <f t="shared" si="5"/>
        <v>46303</v>
      </c>
      <c r="H45" s="49">
        <v>2026</v>
      </c>
      <c r="I45" s="37" t="s">
        <v>126</v>
      </c>
    </row>
    <row r="46" spans="1:9" s="14" customFormat="1" ht="30" customHeight="1" x14ac:dyDescent="0.25">
      <c r="A46" s="9" t="s">
        <v>716</v>
      </c>
      <c r="B46" s="4" t="s">
        <v>729</v>
      </c>
      <c r="C46" s="26" t="s">
        <v>400</v>
      </c>
      <c r="D46" s="48">
        <v>46040</v>
      </c>
      <c r="E46" s="52">
        <f t="shared" si="3"/>
        <v>46040</v>
      </c>
      <c r="F46" s="48">
        <f t="shared" si="4"/>
        <v>46044</v>
      </c>
      <c r="G46" s="52">
        <f t="shared" si="5"/>
        <v>46044</v>
      </c>
      <c r="H46" s="49">
        <v>2026</v>
      </c>
      <c r="I46" s="37" t="s">
        <v>126</v>
      </c>
    </row>
    <row r="47" spans="1:9" s="14" customFormat="1" ht="30" customHeight="1" x14ac:dyDescent="0.25">
      <c r="A47" s="9" t="s">
        <v>716</v>
      </c>
      <c r="B47" s="4" t="s">
        <v>729</v>
      </c>
      <c r="C47" s="26" t="s">
        <v>395</v>
      </c>
      <c r="D47" s="48">
        <v>46138</v>
      </c>
      <c r="E47" s="52">
        <f t="shared" si="3"/>
        <v>46138</v>
      </c>
      <c r="F47" s="48">
        <f t="shared" si="4"/>
        <v>46142</v>
      </c>
      <c r="G47" s="52">
        <f t="shared" si="5"/>
        <v>46142</v>
      </c>
      <c r="H47" s="49">
        <v>2026</v>
      </c>
      <c r="I47" s="37" t="s">
        <v>126</v>
      </c>
    </row>
    <row r="48" spans="1:9" s="14" customFormat="1" ht="30" customHeight="1" x14ac:dyDescent="0.25">
      <c r="A48" s="9" t="s">
        <v>716</v>
      </c>
      <c r="B48" s="4" t="s">
        <v>729</v>
      </c>
      <c r="C48" s="26" t="s">
        <v>393</v>
      </c>
      <c r="D48" s="48">
        <v>46222</v>
      </c>
      <c r="E48" s="52">
        <f t="shared" si="3"/>
        <v>46222</v>
      </c>
      <c r="F48" s="48">
        <f t="shared" si="4"/>
        <v>46226</v>
      </c>
      <c r="G48" s="52">
        <f t="shared" si="5"/>
        <v>46226</v>
      </c>
      <c r="H48" s="49">
        <v>2026</v>
      </c>
      <c r="I48" s="37" t="s">
        <v>126</v>
      </c>
    </row>
    <row r="49" spans="1:9" s="14" customFormat="1" ht="30" customHeight="1" x14ac:dyDescent="0.25">
      <c r="A49" s="9" t="s">
        <v>716</v>
      </c>
      <c r="B49" s="4" t="s">
        <v>729</v>
      </c>
      <c r="C49" s="26" t="s">
        <v>391</v>
      </c>
      <c r="D49" s="48">
        <v>46320</v>
      </c>
      <c r="E49" s="52">
        <f t="shared" si="3"/>
        <v>46320</v>
      </c>
      <c r="F49" s="48">
        <f t="shared" si="4"/>
        <v>46324</v>
      </c>
      <c r="G49" s="52">
        <f t="shared" si="5"/>
        <v>46324</v>
      </c>
      <c r="H49" s="49">
        <v>2026</v>
      </c>
      <c r="I49" s="37" t="s">
        <v>126</v>
      </c>
    </row>
    <row r="50" spans="1:9" s="14" customFormat="1" ht="30" customHeight="1" x14ac:dyDescent="0.25">
      <c r="A50" s="9" t="s">
        <v>717</v>
      </c>
      <c r="B50" s="4" t="s">
        <v>730</v>
      </c>
      <c r="C50" s="26" t="s">
        <v>398</v>
      </c>
      <c r="D50" s="48">
        <v>46061</v>
      </c>
      <c r="E50" s="52">
        <f t="shared" si="3"/>
        <v>46061</v>
      </c>
      <c r="F50" s="48">
        <f t="shared" si="4"/>
        <v>46065</v>
      </c>
      <c r="G50" s="52">
        <f t="shared" si="5"/>
        <v>46065</v>
      </c>
      <c r="H50" s="49">
        <v>2026</v>
      </c>
      <c r="I50" s="37" t="s">
        <v>126</v>
      </c>
    </row>
    <row r="51" spans="1:9" s="14" customFormat="1" ht="30" customHeight="1" x14ac:dyDescent="0.25">
      <c r="A51" s="9" t="s">
        <v>717</v>
      </c>
      <c r="B51" s="4" t="s">
        <v>730</v>
      </c>
      <c r="C51" s="26" t="s">
        <v>392</v>
      </c>
      <c r="D51" s="48">
        <v>46145</v>
      </c>
      <c r="E51" s="52">
        <f t="shared" si="3"/>
        <v>46145</v>
      </c>
      <c r="F51" s="48">
        <f t="shared" si="4"/>
        <v>46149</v>
      </c>
      <c r="G51" s="52">
        <f t="shared" si="5"/>
        <v>46149</v>
      </c>
      <c r="H51" s="49">
        <v>2026</v>
      </c>
      <c r="I51" s="37" t="s">
        <v>126</v>
      </c>
    </row>
    <row r="52" spans="1:9" s="14" customFormat="1" ht="30" customHeight="1" x14ac:dyDescent="0.25">
      <c r="A52" s="9" t="s">
        <v>717</v>
      </c>
      <c r="B52" s="4" t="s">
        <v>730</v>
      </c>
      <c r="C52" s="26" t="s">
        <v>400</v>
      </c>
      <c r="D52" s="48">
        <v>46243</v>
      </c>
      <c r="E52" s="52">
        <f t="shared" si="3"/>
        <v>46243</v>
      </c>
      <c r="F52" s="48">
        <f t="shared" si="4"/>
        <v>46247</v>
      </c>
      <c r="G52" s="52">
        <f t="shared" si="5"/>
        <v>46247</v>
      </c>
      <c r="H52" s="49">
        <v>2026</v>
      </c>
      <c r="I52" s="37" t="s">
        <v>126</v>
      </c>
    </row>
    <row r="53" spans="1:9" s="14" customFormat="1" ht="30" customHeight="1" x14ac:dyDescent="0.25">
      <c r="A53" s="9" t="s">
        <v>717</v>
      </c>
      <c r="B53" s="4" t="s">
        <v>730</v>
      </c>
      <c r="C53" s="26" t="s">
        <v>391</v>
      </c>
      <c r="D53" s="48">
        <v>46348</v>
      </c>
      <c r="E53" s="52">
        <f t="shared" si="3"/>
        <v>46348</v>
      </c>
      <c r="F53" s="48">
        <f t="shared" si="4"/>
        <v>46352</v>
      </c>
      <c r="G53" s="52">
        <f t="shared" si="5"/>
        <v>46352</v>
      </c>
      <c r="H53" s="49">
        <v>2026</v>
      </c>
      <c r="I53" s="37" t="s">
        <v>126</v>
      </c>
    </row>
    <row r="54" spans="1:9" s="14" customFormat="1" ht="30" customHeight="1" x14ac:dyDescent="0.25">
      <c r="A54" s="9" t="s">
        <v>718</v>
      </c>
      <c r="B54" s="12" t="s">
        <v>728</v>
      </c>
      <c r="C54" s="26" t="s">
        <v>402</v>
      </c>
      <c r="D54" s="48">
        <v>46110</v>
      </c>
      <c r="E54" s="52">
        <f t="shared" si="3"/>
        <v>46110</v>
      </c>
      <c r="F54" s="48">
        <f t="shared" si="4"/>
        <v>46114</v>
      </c>
      <c r="G54" s="52">
        <f t="shared" si="5"/>
        <v>46114</v>
      </c>
      <c r="H54" s="49">
        <v>2026</v>
      </c>
      <c r="I54" s="37" t="s">
        <v>126</v>
      </c>
    </row>
    <row r="55" spans="1:9" s="14" customFormat="1" ht="30" customHeight="1" x14ac:dyDescent="0.25">
      <c r="A55" s="9" t="s">
        <v>718</v>
      </c>
      <c r="B55" s="12" t="s">
        <v>728</v>
      </c>
      <c r="C55" s="26" t="s">
        <v>394</v>
      </c>
      <c r="D55" s="48">
        <v>46187</v>
      </c>
      <c r="E55" s="52">
        <f t="shared" si="3"/>
        <v>46187</v>
      </c>
      <c r="F55" s="48">
        <f t="shared" si="4"/>
        <v>46191</v>
      </c>
      <c r="G55" s="52">
        <f t="shared" si="5"/>
        <v>46191</v>
      </c>
      <c r="H55" s="49">
        <v>2026</v>
      </c>
      <c r="I55" s="37" t="s">
        <v>126</v>
      </c>
    </row>
    <row r="56" spans="1:9" s="14" customFormat="1" ht="30" customHeight="1" x14ac:dyDescent="0.25">
      <c r="A56" s="9" t="s">
        <v>718</v>
      </c>
      <c r="B56" s="12" t="s">
        <v>728</v>
      </c>
      <c r="C56" s="26" t="s">
        <v>391</v>
      </c>
      <c r="D56" s="48">
        <v>46292</v>
      </c>
      <c r="E56" s="52">
        <f t="shared" si="3"/>
        <v>46292</v>
      </c>
      <c r="F56" s="48">
        <f t="shared" si="4"/>
        <v>46296</v>
      </c>
      <c r="G56" s="52">
        <f t="shared" si="5"/>
        <v>46296</v>
      </c>
      <c r="H56" s="49">
        <v>2026</v>
      </c>
      <c r="I56" s="37" t="s">
        <v>126</v>
      </c>
    </row>
    <row r="57" spans="1:9" s="14" customFormat="1" ht="30" customHeight="1" x14ac:dyDescent="0.25">
      <c r="A57" s="9" t="s">
        <v>718</v>
      </c>
      <c r="B57" s="12" t="s">
        <v>728</v>
      </c>
      <c r="C57" s="26" t="s">
        <v>395</v>
      </c>
      <c r="D57" s="48">
        <v>46362</v>
      </c>
      <c r="E57" s="52">
        <f t="shared" si="3"/>
        <v>46362</v>
      </c>
      <c r="F57" s="48">
        <f t="shared" si="4"/>
        <v>46366</v>
      </c>
      <c r="G57" s="52">
        <f t="shared" si="5"/>
        <v>46366</v>
      </c>
      <c r="H57" s="49">
        <v>2026</v>
      </c>
      <c r="I57" s="37" t="s">
        <v>126</v>
      </c>
    </row>
    <row r="58" spans="1:9" s="14" customFormat="1" ht="30" customHeight="1" x14ac:dyDescent="0.25">
      <c r="A58" s="9" t="s">
        <v>719</v>
      </c>
      <c r="B58" s="4" t="s">
        <v>725</v>
      </c>
      <c r="C58" s="26" t="s">
        <v>471</v>
      </c>
      <c r="D58" s="48">
        <v>46068</v>
      </c>
      <c r="E58" s="52">
        <f t="shared" si="3"/>
        <v>46068</v>
      </c>
      <c r="F58" s="48">
        <f t="shared" si="4"/>
        <v>46072</v>
      </c>
      <c r="G58" s="52">
        <f t="shared" si="5"/>
        <v>46072</v>
      </c>
      <c r="H58" s="49">
        <v>2026</v>
      </c>
      <c r="I58" s="37" t="s">
        <v>126</v>
      </c>
    </row>
    <row r="59" spans="1:9" s="14" customFormat="1" ht="30" customHeight="1" x14ac:dyDescent="0.25">
      <c r="A59" s="9" t="s">
        <v>719</v>
      </c>
      <c r="B59" s="4" t="s">
        <v>725</v>
      </c>
      <c r="C59" s="26" t="s">
        <v>391</v>
      </c>
      <c r="D59" s="48">
        <v>46124</v>
      </c>
      <c r="E59" s="52">
        <f t="shared" si="3"/>
        <v>46124</v>
      </c>
      <c r="F59" s="48">
        <f t="shared" si="4"/>
        <v>46128</v>
      </c>
      <c r="G59" s="52">
        <f t="shared" si="5"/>
        <v>46128</v>
      </c>
      <c r="H59" s="49">
        <v>2026</v>
      </c>
      <c r="I59" s="37" t="s">
        <v>126</v>
      </c>
    </row>
    <row r="60" spans="1:9" s="14" customFormat="1" ht="30" customHeight="1" x14ac:dyDescent="0.25">
      <c r="A60" s="9" t="s">
        <v>719</v>
      </c>
      <c r="B60" s="4" t="s">
        <v>725</v>
      </c>
      <c r="C60" s="26" t="s">
        <v>399</v>
      </c>
      <c r="D60" s="48">
        <v>46208</v>
      </c>
      <c r="E60" s="52">
        <f t="shared" si="3"/>
        <v>46208</v>
      </c>
      <c r="F60" s="48">
        <f t="shared" si="4"/>
        <v>46212</v>
      </c>
      <c r="G60" s="52">
        <f t="shared" si="5"/>
        <v>46212</v>
      </c>
      <c r="H60" s="49">
        <v>2026</v>
      </c>
      <c r="I60" s="37" t="s">
        <v>126</v>
      </c>
    </row>
    <row r="61" spans="1:9" s="14" customFormat="1" ht="30" customHeight="1" x14ac:dyDescent="0.25">
      <c r="A61" s="9" t="s">
        <v>719</v>
      </c>
      <c r="B61" s="4" t="s">
        <v>725</v>
      </c>
      <c r="C61" s="26" t="s">
        <v>395</v>
      </c>
      <c r="D61" s="48">
        <v>46306</v>
      </c>
      <c r="E61" s="52">
        <f t="shared" si="3"/>
        <v>46306</v>
      </c>
      <c r="F61" s="48">
        <f t="shared" si="4"/>
        <v>46310</v>
      </c>
      <c r="G61" s="52">
        <f t="shared" si="5"/>
        <v>46310</v>
      </c>
      <c r="H61" s="49">
        <v>2026</v>
      </c>
      <c r="I61" s="37" t="s">
        <v>126</v>
      </c>
    </row>
    <row r="62" spans="1:9" ht="30" customHeight="1" x14ac:dyDescent="0.7">
      <c r="A62" s="9" t="s">
        <v>733</v>
      </c>
      <c r="B62" s="4" t="s">
        <v>727</v>
      </c>
      <c r="C62" s="26" t="s">
        <v>391</v>
      </c>
      <c r="D62" s="48">
        <v>46068</v>
      </c>
      <c r="E62" s="52">
        <f t="shared" si="3"/>
        <v>46068</v>
      </c>
      <c r="F62" s="48">
        <f t="shared" si="4"/>
        <v>46072</v>
      </c>
      <c r="G62" s="52">
        <f t="shared" si="5"/>
        <v>46072</v>
      </c>
      <c r="H62" s="49">
        <v>2026</v>
      </c>
      <c r="I62" s="37" t="s">
        <v>126</v>
      </c>
    </row>
    <row r="63" spans="1:9" ht="30" customHeight="1" x14ac:dyDescent="0.7">
      <c r="A63" s="9" t="s">
        <v>733</v>
      </c>
      <c r="B63" s="4" t="s">
        <v>727</v>
      </c>
      <c r="C63" s="26" t="s">
        <v>400</v>
      </c>
      <c r="D63" s="48">
        <v>46152</v>
      </c>
      <c r="E63" s="52">
        <f t="shared" si="3"/>
        <v>46152</v>
      </c>
      <c r="F63" s="48">
        <f t="shared" si="4"/>
        <v>46156</v>
      </c>
      <c r="G63" s="52">
        <f t="shared" si="5"/>
        <v>46156</v>
      </c>
      <c r="H63" s="49">
        <v>2026</v>
      </c>
      <c r="I63" s="37" t="s">
        <v>126</v>
      </c>
    </row>
    <row r="64" spans="1:9" ht="30" customHeight="1" x14ac:dyDescent="0.7">
      <c r="A64" s="9" t="s">
        <v>733</v>
      </c>
      <c r="B64" s="4" t="s">
        <v>727</v>
      </c>
      <c r="C64" s="26" t="s">
        <v>398</v>
      </c>
      <c r="D64" s="48">
        <v>46250</v>
      </c>
      <c r="E64" s="52">
        <f t="shared" si="3"/>
        <v>46250</v>
      </c>
      <c r="F64" s="48">
        <f t="shared" si="4"/>
        <v>46254</v>
      </c>
      <c r="G64" s="52">
        <f t="shared" si="5"/>
        <v>46254</v>
      </c>
      <c r="H64" s="49">
        <v>2026</v>
      </c>
      <c r="I64" s="37" t="s">
        <v>126</v>
      </c>
    </row>
    <row r="65" spans="1:9" ht="30" customHeight="1" x14ac:dyDescent="0.7">
      <c r="A65" s="9" t="s">
        <v>733</v>
      </c>
      <c r="B65" s="4" t="s">
        <v>727</v>
      </c>
      <c r="C65" s="26" t="s">
        <v>406</v>
      </c>
      <c r="D65" s="48">
        <v>46341</v>
      </c>
      <c r="E65" s="52">
        <f t="shared" si="3"/>
        <v>46341</v>
      </c>
      <c r="F65" s="48">
        <f t="shared" si="4"/>
        <v>46345</v>
      </c>
      <c r="G65" s="52">
        <f t="shared" si="5"/>
        <v>46345</v>
      </c>
      <c r="H65" s="49">
        <v>2026</v>
      </c>
      <c r="I65" s="37" t="s">
        <v>126</v>
      </c>
    </row>
    <row r="66" spans="1:9" ht="30" customHeight="1" x14ac:dyDescent="0.7">
      <c r="A66" s="9" t="s">
        <v>734</v>
      </c>
      <c r="B66" s="4" t="s">
        <v>731</v>
      </c>
      <c r="C66" s="26" t="s">
        <v>400</v>
      </c>
      <c r="D66" s="48">
        <v>46075</v>
      </c>
      <c r="E66" s="52">
        <f t="shared" ref="E66:E89" si="9">D66</f>
        <v>46075</v>
      </c>
      <c r="F66" s="48">
        <f t="shared" ref="F66:F73" si="10">D66+4</f>
        <v>46079</v>
      </c>
      <c r="G66" s="52">
        <f t="shared" ref="G66:G89" si="11">F66</f>
        <v>46079</v>
      </c>
      <c r="H66" s="49">
        <v>2026</v>
      </c>
      <c r="I66" s="37" t="s">
        <v>126</v>
      </c>
    </row>
    <row r="67" spans="1:9" ht="30" customHeight="1" x14ac:dyDescent="0.7">
      <c r="A67" s="9" t="s">
        <v>734</v>
      </c>
      <c r="B67" s="4" t="s">
        <v>731</v>
      </c>
      <c r="C67" s="26" t="s">
        <v>395</v>
      </c>
      <c r="D67" s="48">
        <v>46194</v>
      </c>
      <c r="E67" s="52">
        <f t="shared" si="9"/>
        <v>46194</v>
      </c>
      <c r="F67" s="48">
        <f t="shared" si="10"/>
        <v>46198</v>
      </c>
      <c r="G67" s="52">
        <f t="shared" si="11"/>
        <v>46198</v>
      </c>
      <c r="H67" s="49">
        <v>2026</v>
      </c>
      <c r="I67" s="37" t="s">
        <v>126</v>
      </c>
    </row>
    <row r="68" spans="1:9" ht="30" customHeight="1" x14ac:dyDescent="0.7">
      <c r="A68" s="9" t="s">
        <v>734</v>
      </c>
      <c r="B68" s="4" t="s">
        <v>731</v>
      </c>
      <c r="C68" s="26" t="s">
        <v>392</v>
      </c>
      <c r="D68" s="48">
        <v>46271</v>
      </c>
      <c r="E68" s="52">
        <f t="shared" si="9"/>
        <v>46271</v>
      </c>
      <c r="F68" s="48">
        <f t="shared" si="10"/>
        <v>46275</v>
      </c>
      <c r="G68" s="52">
        <f t="shared" si="11"/>
        <v>46275</v>
      </c>
      <c r="H68" s="49">
        <v>2026</v>
      </c>
      <c r="I68" s="37" t="s">
        <v>126</v>
      </c>
    </row>
    <row r="69" spans="1:9" ht="30" customHeight="1" x14ac:dyDescent="0.7">
      <c r="A69" s="9" t="s">
        <v>734</v>
      </c>
      <c r="B69" s="4" t="s">
        <v>731</v>
      </c>
      <c r="C69" s="26" t="s">
        <v>391</v>
      </c>
      <c r="D69" s="48">
        <v>46383</v>
      </c>
      <c r="E69" s="52">
        <f t="shared" si="9"/>
        <v>46383</v>
      </c>
      <c r="F69" s="48">
        <f t="shared" si="10"/>
        <v>46387</v>
      </c>
      <c r="G69" s="52">
        <f t="shared" si="11"/>
        <v>46387</v>
      </c>
      <c r="H69" s="49">
        <v>2026</v>
      </c>
      <c r="I69" s="37" t="s">
        <v>126</v>
      </c>
    </row>
    <row r="70" spans="1:9" ht="30" customHeight="1" x14ac:dyDescent="0.7">
      <c r="A70" s="9" t="s">
        <v>735</v>
      </c>
      <c r="B70" s="4" t="s">
        <v>732</v>
      </c>
      <c r="C70" s="26" t="s">
        <v>395</v>
      </c>
      <c r="D70" s="48">
        <v>46054</v>
      </c>
      <c r="E70" s="52">
        <f t="shared" si="9"/>
        <v>46054</v>
      </c>
      <c r="F70" s="48">
        <f t="shared" si="10"/>
        <v>46058</v>
      </c>
      <c r="G70" s="52">
        <f t="shared" si="11"/>
        <v>46058</v>
      </c>
      <c r="H70" s="49">
        <v>2026</v>
      </c>
      <c r="I70" s="37" t="s">
        <v>126</v>
      </c>
    </row>
    <row r="71" spans="1:9" ht="30" customHeight="1" x14ac:dyDescent="0.7">
      <c r="A71" s="9" t="s">
        <v>735</v>
      </c>
      <c r="B71" s="4" t="s">
        <v>732</v>
      </c>
      <c r="C71" s="26" t="s">
        <v>400</v>
      </c>
      <c r="D71" s="48">
        <v>46173</v>
      </c>
      <c r="E71" s="52">
        <f t="shared" si="9"/>
        <v>46173</v>
      </c>
      <c r="F71" s="48">
        <f t="shared" si="10"/>
        <v>46177</v>
      </c>
      <c r="G71" s="52">
        <f t="shared" si="11"/>
        <v>46177</v>
      </c>
      <c r="H71" s="49">
        <v>2026</v>
      </c>
      <c r="I71" s="37" t="s">
        <v>126</v>
      </c>
    </row>
    <row r="72" spans="1:9" ht="30" customHeight="1" x14ac:dyDescent="0.7">
      <c r="A72" s="9" t="s">
        <v>735</v>
      </c>
      <c r="B72" s="4" t="s">
        <v>732</v>
      </c>
      <c r="C72" s="26" t="s">
        <v>535</v>
      </c>
      <c r="D72" s="48">
        <v>46264</v>
      </c>
      <c r="E72" s="52">
        <f t="shared" si="9"/>
        <v>46264</v>
      </c>
      <c r="F72" s="48">
        <f t="shared" si="10"/>
        <v>46268</v>
      </c>
      <c r="G72" s="52">
        <f t="shared" si="11"/>
        <v>46268</v>
      </c>
      <c r="H72" s="49">
        <v>2026</v>
      </c>
      <c r="I72" s="37" t="s">
        <v>126</v>
      </c>
    </row>
    <row r="73" spans="1:9" ht="30" customHeight="1" x14ac:dyDescent="0.7">
      <c r="A73" s="9" t="s">
        <v>735</v>
      </c>
      <c r="B73" s="4" t="s">
        <v>732</v>
      </c>
      <c r="C73" s="26" t="s">
        <v>391</v>
      </c>
      <c r="D73" s="48">
        <v>46327</v>
      </c>
      <c r="E73" s="52">
        <f t="shared" si="9"/>
        <v>46327</v>
      </c>
      <c r="F73" s="48">
        <f t="shared" si="10"/>
        <v>46331</v>
      </c>
      <c r="G73" s="52">
        <f t="shared" si="11"/>
        <v>46331</v>
      </c>
      <c r="H73" s="49">
        <v>2026</v>
      </c>
      <c r="I73" s="37" t="s">
        <v>126</v>
      </c>
    </row>
    <row r="74" spans="1:9" ht="30" customHeight="1" x14ac:dyDescent="0.7">
      <c r="A74" s="9" t="s">
        <v>919</v>
      </c>
      <c r="B74" s="69" t="s">
        <v>915</v>
      </c>
      <c r="C74" s="26" t="s">
        <v>394</v>
      </c>
      <c r="D74" s="71">
        <v>46103</v>
      </c>
      <c r="E74" s="52">
        <f t="shared" si="9"/>
        <v>46103</v>
      </c>
      <c r="F74" s="71">
        <v>46107</v>
      </c>
      <c r="G74" s="52">
        <f t="shared" si="11"/>
        <v>46107</v>
      </c>
      <c r="H74" s="49">
        <v>2026</v>
      </c>
      <c r="I74" s="37" t="s">
        <v>126</v>
      </c>
    </row>
    <row r="75" spans="1:9" ht="30" customHeight="1" x14ac:dyDescent="0.7">
      <c r="A75" s="9" t="s">
        <v>919</v>
      </c>
      <c r="B75" s="69" t="s">
        <v>915</v>
      </c>
      <c r="C75" s="26" t="s">
        <v>391</v>
      </c>
      <c r="D75" s="71">
        <v>46187</v>
      </c>
      <c r="E75" s="52">
        <f t="shared" si="9"/>
        <v>46187</v>
      </c>
      <c r="F75" s="71">
        <v>46191</v>
      </c>
      <c r="G75" s="52">
        <f t="shared" si="11"/>
        <v>46191</v>
      </c>
      <c r="H75" s="49">
        <v>2026</v>
      </c>
      <c r="I75" s="37" t="s">
        <v>126</v>
      </c>
    </row>
    <row r="76" spans="1:9" ht="30" customHeight="1" x14ac:dyDescent="0.7">
      <c r="A76" s="9" t="s">
        <v>919</v>
      </c>
      <c r="B76" s="69" t="s">
        <v>915</v>
      </c>
      <c r="C76" s="26" t="s">
        <v>395</v>
      </c>
      <c r="D76" s="71">
        <v>46222</v>
      </c>
      <c r="E76" s="52">
        <f t="shared" si="9"/>
        <v>46222</v>
      </c>
      <c r="F76" s="71">
        <v>46196</v>
      </c>
      <c r="G76" s="52">
        <f t="shared" si="11"/>
        <v>46196</v>
      </c>
      <c r="H76" s="49">
        <v>2026</v>
      </c>
      <c r="I76" s="37" t="s">
        <v>126</v>
      </c>
    </row>
    <row r="77" spans="1:9" ht="30" customHeight="1" x14ac:dyDescent="0.7">
      <c r="A77" s="9" t="s">
        <v>919</v>
      </c>
      <c r="B77" s="69" t="s">
        <v>915</v>
      </c>
      <c r="C77" s="26" t="s">
        <v>399</v>
      </c>
      <c r="D77" s="71">
        <v>46341</v>
      </c>
      <c r="E77" s="52">
        <f t="shared" si="9"/>
        <v>46341</v>
      </c>
      <c r="F77" s="71">
        <v>46345</v>
      </c>
      <c r="G77" s="52">
        <f t="shared" si="11"/>
        <v>46345</v>
      </c>
      <c r="H77" s="49">
        <v>2026</v>
      </c>
      <c r="I77" s="37" t="s">
        <v>126</v>
      </c>
    </row>
    <row r="78" spans="1:9" ht="30" customHeight="1" x14ac:dyDescent="0.7">
      <c r="A78" s="9" t="s">
        <v>920</v>
      </c>
      <c r="B78" s="69" t="s">
        <v>916</v>
      </c>
      <c r="C78" s="26" t="s">
        <v>400</v>
      </c>
      <c r="D78" s="71">
        <v>46117</v>
      </c>
      <c r="E78" s="52">
        <f t="shared" si="9"/>
        <v>46117</v>
      </c>
      <c r="F78" s="71">
        <v>46121</v>
      </c>
      <c r="G78" s="52">
        <f t="shared" si="11"/>
        <v>46121</v>
      </c>
      <c r="H78" s="49">
        <v>2026</v>
      </c>
      <c r="I78" s="37" t="s">
        <v>126</v>
      </c>
    </row>
    <row r="79" spans="1:9" ht="30" customHeight="1" x14ac:dyDescent="0.7">
      <c r="A79" s="9" t="s">
        <v>920</v>
      </c>
      <c r="B79" s="69" t="s">
        <v>916</v>
      </c>
      <c r="C79" s="26" t="s">
        <v>923</v>
      </c>
      <c r="D79" s="71">
        <v>46208</v>
      </c>
      <c r="E79" s="52">
        <f t="shared" si="9"/>
        <v>46208</v>
      </c>
      <c r="F79" s="71">
        <v>46182</v>
      </c>
      <c r="G79" s="52">
        <f t="shared" si="11"/>
        <v>46182</v>
      </c>
      <c r="H79" s="49">
        <v>2026</v>
      </c>
      <c r="I79" s="37" t="s">
        <v>126</v>
      </c>
    </row>
    <row r="80" spans="1:9" ht="30" customHeight="1" x14ac:dyDescent="0.7">
      <c r="A80" s="9" t="s">
        <v>920</v>
      </c>
      <c r="B80" s="69" t="s">
        <v>916</v>
      </c>
      <c r="C80" s="26" t="s">
        <v>391</v>
      </c>
      <c r="D80" s="71">
        <v>46285</v>
      </c>
      <c r="E80" s="52">
        <f t="shared" si="9"/>
        <v>46285</v>
      </c>
      <c r="F80" s="71">
        <v>46289</v>
      </c>
      <c r="G80" s="52">
        <f t="shared" si="11"/>
        <v>46289</v>
      </c>
      <c r="H80" s="49">
        <v>2026</v>
      </c>
      <c r="I80" s="37" t="s">
        <v>126</v>
      </c>
    </row>
    <row r="81" spans="1:9" ht="30" customHeight="1" x14ac:dyDescent="0.7">
      <c r="A81" s="9" t="s">
        <v>920</v>
      </c>
      <c r="B81" s="69" t="s">
        <v>916</v>
      </c>
      <c r="C81" s="26" t="s">
        <v>398</v>
      </c>
      <c r="D81" s="71">
        <v>46383</v>
      </c>
      <c r="E81" s="52">
        <f t="shared" si="9"/>
        <v>46383</v>
      </c>
      <c r="F81" s="71">
        <v>46387</v>
      </c>
      <c r="G81" s="52">
        <f t="shared" si="11"/>
        <v>46387</v>
      </c>
      <c r="H81" s="49">
        <v>2026</v>
      </c>
      <c r="I81" s="37" t="s">
        <v>126</v>
      </c>
    </row>
    <row r="82" spans="1:9" ht="30" customHeight="1" x14ac:dyDescent="0.7">
      <c r="A82" s="9" t="s">
        <v>921</v>
      </c>
      <c r="B82" s="69" t="s">
        <v>900</v>
      </c>
      <c r="C82" s="26" t="s">
        <v>406</v>
      </c>
      <c r="D82" s="71">
        <v>46026</v>
      </c>
      <c r="E82" s="52">
        <f t="shared" si="9"/>
        <v>46026</v>
      </c>
      <c r="F82" s="71">
        <v>46030</v>
      </c>
      <c r="G82" s="52">
        <f t="shared" si="11"/>
        <v>46030</v>
      </c>
      <c r="H82" s="49">
        <v>2026</v>
      </c>
      <c r="I82" s="37" t="s">
        <v>126</v>
      </c>
    </row>
    <row r="83" spans="1:9" ht="30" customHeight="1" x14ac:dyDescent="0.7">
      <c r="A83" s="9" t="s">
        <v>921</v>
      </c>
      <c r="B83" s="69" t="s">
        <v>900</v>
      </c>
      <c r="C83" s="26" t="s">
        <v>391</v>
      </c>
      <c r="D83" s="71">
        <v>46138</v>
      </c>
      <c r="E83" s="52">
        <f t="shared" si="9"/>
        <v>46138</v>
      </c>
      <c r="F83" s="71">
        <v>46142</v>
      </c>
      <c r="G83" s="52">
        <f t="shared" si="11"/>
        <v>46142</v>
      </c>
      <c r="H83" s="49">
        <v>2026</v>
      </c>
      <c r="I83" s="37" t="s">
        <v>126</v>
      </c>
    </row>
    <row r="84" spans="1:9" ht="30" customHeight="1" x14ac:dyDescent="0.7">
      <c r="A84" s="9" t="s">
        <v>921</v>
      </c>
      <c r="B84" s="69" t="s">
        <v>900</v>
      </c>
      <c r="C84" s="26" t="s">
        <v>398</v>
      </c>
      <c r="D84" s="71">
        <v>46215</v>
      </c>
      <c r="E84" s="52">
        <f t="shared" si="9"/>
        <v>46215</v>
      </c>
      <c r="F84" s="71">
        <v>46189</v>
      </c>
      <c r="G84" s="52">
        <f t="shared" si="11"/>
        <v>46189</v>
      </c>
      <c r="H84" s="49">
        <v>2026</v>
      </c>
      <c r="I84" s="37" t="s">
        <v>126</v>
      </c>
    </row>
    <row r="85" spans="1:9" ht="30" customHeight="1" x14ac:dyDescent="0.7">
      <c r="A85" s="9" t="s">
        <v>921</v>
      </c>
      <c r="B85" s="69" t="s">
        <v>900</v>
      </c>
      <c r="C85" s="26" t="s">
        <v>400</v>
      </c>
      <c r="D85" s="71">
        <v>46306</v>
      </c>
      <c r="E85" s="52">
        <f t="shared" si="9"/>
        <v>46306</v>
      </c>
      <c r="F85" s="71">
        <v>46310</v>
      </c>
      <c r="G85" s="52">
        <f t="shared" si="11"/>
        <v>46310</v>
      </c>
      <c r="H85" s="49">
        <v>2026</v>
      </c>
      <c r="I85" s="37" t="s">
        <v>126</v>
      </c>
    </row>
    <row r="86" spans="1:9" ht="30" customHeight="1" x14ac:dyDescent="0.7">
      <c r="A86" s="9" t="s">
        <v>922</v>
      </c>
      <c r="B86" s="69" t="s">
        <v>976</v>
      </c>
      <c r="C86" s="26" t="s">
        <v>461</v>
      </c>
      <c r="D86" s="71">
        <v>46117</v>
      </c>
      <c r="E86" s="52">
        <f t="shared" si="9"/>
        <v>46117</v>
      </c>
      <c r="F86" s="71">
        <v>46121</v>
      </c>
      <c r="G86" s="52">
        <f t="shared" si="11"/>
        <v>46121</v>
      </c>
      <c r="H86" s="49">
        <v>2026</v>
      </c>
      <c r="I86" s="37" t="s">
        <v>126</v>
      </c>
    </row>
    <row r="87" spans="1:9" ht="30" customHeight="1" x14ac:dyDescent="0.7">
      <c r="A87" s="9" t="s">
        <v>922</v>
      </c>
      <c r="B87" s="69" t="s">
        <v>976</v>
      </c>
      <c r="C87" s="26" t="s">
        <v>400</v>
      </c>
      <c r="D87" s="71">
        <v>46208</v>
      </c>
      <c r="E87" s="52">
        <f t="shared" si="9"/>
        <v>46208</v>
      </c>
      <c r="F87" s="71">
        <v>46182</v>
      </c>
      <c r="G87" s="52">
        <f t="shared" si="11"/>
        <v>46182</v>
      </c>
      <c r="H87" s="49">
        <v>2026</v>
      </c>
      <c r="I87" s="37" t="s">
        <v>126</v>
      </c>
    </row>
    <row r="88" spans="1:9" ht="30" customHeight="1" x14ac:dyDescent="0.7">
      <c r="A88" s="9" t="s">
        <v>922</v>
      </c>
      <c r="B88" s="69" t="s">
        <v>976</v>
      </c>
      <c r="C88" s="26" t="s">
        <v>391</v>
      </c>
      <c r="D88" s="71">
        <v>46285</v>
      </c>
      <c r="E88" s="52">
        <f t="shared" si="9"/>
        <v>46285</v>
      </c>
      <c r="F88" s="71">
        <v>46289</v>
      </c>
      <c r="G88" s="52">
        <f t="shared" si="11"/>
        <v>46289</v>
      </c>
      <c r="H88" s="49">
        <v>2026</v>
      </c>
      <c r="I88" s="37" t="s">
        <v>126</v>
      </c>
    </row>
    <row r="89" spans="1:9" ht="30" customHeight="1" x14ac:dyDescent="0.7">
      <c r="A89" s="9" t="s">
        <v>922</v>
      </c>
      <c r="B89" s="69" t="s">
        <v>976</v>
      </c>
      <c r="C89" s="26" t="s">
        <v>395</v>
      </c>
      <c r="D89" s="71">
        <v>46383</v>
      </c>
      <c r="E89" s="52">
        <f t="shared" si="9"/>
        <v>46383</v>
      </c>
      <c r="F89" s="71">
        <v>46387</v>
      </c>
      <c r="G89" s="52">
        <f t="shared" si="11"/>
        <v>46387</v>
      </c>
      <c r="H89" s="49">
        <v>2026</v>
      </c>
      <c r="I89" s="37" t="s">
        <v>126</v>
      </c>
    </row>
    <row r="90" spans="1:9" x14ac:dyDescent="0.7">
      <c r="G90" s="18"/>
      <c r="H90" s="6"/>
    </row>
    <row r="91" spans="1:9" x14ac:dyDescent="0.7">
      <c r="G91" s="18"/>
      <c r="H91" s="6"/>
    </row>
    <row r="92" spans="1:9" x14ac:dyDescent="0.7">
      <c r="G92" s="18"/>
      <c r="H92" s="6"/>
    </row>
    <row r="93" spans="1:9" x14ac:dyDescent="0.7">
      <c r="G93" s="18"/>
      <c r="H93" s="6"/>
    </row>
    <row r="94" spans="1:9" x14ac:dyDescent="0.7">
      <c r="G94" s="18"/>
      <c r="H94" s="6"/>
    </row>
    <row r="95" spans="1:9" x14ac:dyDescent="0.7">
      <c r="G95" s="18"/>
      <c r="H95" s="6"/>
    </row>
    <row r="96" spans="1:9" x14ac:dyDescent="0.7">
      <c r="G96" s="18"/>
      <c r="H96" s="6"/>
    </row>
    <row r="97" spans="7:8" x14ac:dyDescent="0.7">
      <c r="G97" s="18"/>
      <c r="H97" s="6"/>
    </row>
    <row r="98" spans="7:8" x14ac:dyDescent="0.7">
      <c r="G98" s="18"/>
      <c r="H98" s="6"/>
    </row>
    <row r="99" spans="7:8" x14ac:dyDescent="0.7">
      <c r="G99" s="18"/>
      <c r="H99" s="6"/>
    </row>
    <row r="100" spans="7:8" x14ac:dyDescent="0.7">
      <c r="G100" s="18"/>
      <c r="H100" s="6"/>
    </row>
    <row r="101" spans="7:8" x14ac:dyDescent="0.7">
      <c r="G101" s="18"/>
      <c r="H101" s="6"/>
    </row>
    <row r="102" spans="7:8" x14ac:dyDescent="0.7">
      <c r="G102" s="18"/>
      <c r="H102" s="6"/>
    </row>
    <row r="103" spans="7:8" x14ac:dyDescent="0.7">
      <c r="G103" s="18"/>
      <c r="H103" s="6"/>
    </row>
    <row r="104" spans="7:8" x14ac:dyDescent="0.7">
      <c r="G104" s="18"/>
      <c r="H104" s="6"/>
    </row>
    <row r="105" spans="7:8" x14ac:dyDescent="0.7">
      <c r="G105" s="18"/>
      <c r="H105" s="6"/>
    </row>
    <row r="106" spans="7:8" x14ac:dyDescent="0.7">
      <c r="G106" s="18"/>
      <c r="H106" s="6"/>
    </row>
    <row r="107" spans="7:8" x14ac:dyDescent="0.7">
      <c r="G107" s="18"/>
      <c r="H107" s="6"/>
    </row>
    <row r="108" spans="7:8" x14ac:dyDescent="0.7">
      <c r="G108" s="18"/>
      <c r="H108" s="6"/>
    </row>
    <row r="109" spans="7:8" x14ac:dyDescent="0.7">
      <c r="G109" s="18"/>
      <c r="H109" s="6"/>
    </row>
    <row r="110" spans="7:8" x14ac:dyDescent="0.7">
      <c r="G110" s="18"/>
      <c r="H110" s="6"/>
    </row>
    <row r="111" spans="7:8" x14ac:dyDescent="0.7">
      <c r="G111" s="18"/>
      <c r="H111" s="6"/>
    </row>
    <row r="112" spans="7:8" x14ac:dyDescent="0.7">
      <c r="G112" s="18"/>
      <c r="H112" s="6"/>
    </row>
    <row r="113" spans="7:8" x14ac:dyDescent="0.7">
      <c r="G113" s="18"/>
      <c r="H113" s="6"/>
    </row>
    <row r="114" spans="7:8" x14ac:dyDescent="0.7">
      <c r="G114" s="18"/>
      <c r="H114" s="6"/>
    </row>
    <row r="115" spans="7:8" x14ac:dyDescent="0.7">
      <c r="G115" s="18"/>
      <c r="H115" s="6"/>
    </row>
    <row r="116" spans="7:8" x14ac:dyDescent="0.7">
      <c r="G116" s="18"/>
      <c r="H116" s="6"/>
    </row>
    <row r="117" spans="7:8" x14ac:dyDescent="0.7">
      <c r="G117" s="18"/>
      <c r="H117" s="6"/>
    </row>
  </sheetData>
  <autoFilter ref="A1:I73" xr:uid="{00000000-0009-0000-0000-00000F000000}"/>
  <phoneticPr fontId="9" type="noConversion"/>
  <dataValidations count="1">
    <dataValidation type="list" allowBlank="1" showInputMessage="1" showErrorMessage="1" sqref="C74" xr:uid="{5C412EA2-254A-46D1-A225-290BE56B10FD}">
      <formula1>#REF!</formula1>
    </dataValidation>
  </dataValidations>
  <hyperlinks>
    <hyperlink ref="I1" location="'فهرس المحتوى '!A1" display="العودة الى فهرس المحتوى" xr:uid="{00000000-0004-0000-0F00-000000000000}"/>
    <hyperlink ref="I2:I61" location="'فهرس المحتوى '!A1" display="العودة الى فهرس المحتوى" xr:uid="{55277BC5-962E-43FB-B390-7F04356C2970}"/>
    <hyperlink ref="I62:I73" location="'فهرس المحتوى '!A1" display="العودة الى فهرس المحتوى" xr:uid="{474886F5-B620-4AA1-94E7-0D43E491AD62}"/>
    <hyperlink ref="I74:I89" location="'فهرس المحتوى '!A1" display="العودة الى فهرس المحتوى" xr:uid="{90D11981-A3C6-452B-BAF4-94520268BDD0}"/>
  </hyperlinks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61"/>
  <sheetViews>
    <sheetView showGridLines="0" rightToLeft="1" zoomScale="85" zoomScaleNormal="85" workbookViewId="0">
      <pane ySplit="1" topLeftCell="A42" activePane="bottomLeft" state="frozen"/>
      <selection pane="bottomLeft" activeCell="I61" sqref="I61"/>
    </sheetView>
  </sheetViews>
  <sheetFormatPr defaultRowHeight="21.6" x14ac:dyDescent="0.25"/>
  <cols>
    <col min="1" max="1" width="10" style="16" customWidth="1"/>
    <col min="2" max="2" width="85.69921875" style="23" customWidth="1"/>
    <col min="3" max="3" width="25.69921875" style="16" customWidth="1"/>
    <col min="4" max="8" width="17.69921875" style="16" customWidth="1"/>
    <col min="9" max="9" width="22.69921875" style="31" customWidth="1"/>
  </cols>
  <sheetData>
    <row r="1" spans="1:9" ht="35.1" customHeight="1" x14ac:dyDescent="0.25">
      <c r="A1" s="36" t="s">
        <v>0</v>
      </c>
      <c r="B1" s="36" t="s">
        <v>1</v>
      </c>
      <c r="C1" s="36" t="s">
        <v>191</v>
      </c>
      <c r="D1" s="36" t="s">
        <v>142</v>
      </c>
      <c r="E1" s="36" t="s">
        <v>143</v>
      </c>
      <c r="F1" s="36" t="s">
        <v>144</v>
      </c>
      <c r="G1" s="36" t="s">
        <v>143</v>
      </c>
      <c r="H1" s="36" t="s">
        <v>2</v>
      </c>
      <c r="I1" s="37" t="s">
        <v>126</v>
      </c>
    </row>
    <row r="2" spans="1:9" ht="30" customHeight="1" x14ac:dyDescent="0.25">
      <c r="A2" s="9" t="s">
        <v>334</v>
      </c>
      <c r="B2" s="35" t="s">
        <v>349</v>
      </c>
      <c r="C2" s="26" t="s">
        <v>389</v>
      </c>
      <c r="D2" s="48">
        <v>46061</v>
      </c>
      <c r="E2" s="52">
        <f t="shared" ref="E2:E41" si="0">D2</f>
        <v>46061</v>
      </c>
      <c r="F2" s="48">
        <f>D2+2</f>
        <v>46063</v>
      </c>
      <c r="G2" s="52">
        <f t="shared" ref="G2:G41" si="1">F2</f>
        <v>46063</v>
      </c>
      <c r="H2" s="49">
        <v>2026</v>
      </c>
      <c r="I2" s="37" t="s">
        <v>126</v>
      </c>
    </row>
    <row r="3" spans="1:9" ht="30" customHeight="1" x14ac:dyDescent="0.25">
      <c r="A3" s="9" t="s">
        <v>334</v>
      </c>
      <c r="B3" s="35" t="s">
        <v>349</v>
      </c>
      <c r="C3" s="26" t="s">
        <v>390</v>
      </c>
      <c r="D3" s="48">
        <v>46159</v>
      </c>
      <c r="E3" s="52">
        <f t="shared" si="0"/>
        <v>46159</v>
      </c>
      <c r="F3" s="48">
        <f t="shared" ref="F3:F37" si="2">D3+2</f>
        <v>46161</v>
      </c>
      <c r="G3" s="52">
        <f t="shared" si="1"/>
        <v>46161</v>
      </c>
      <c r="H3" s="49">
        <v>2026</v>
      </c>
      <c r="I3" s="37" t="s">
        <v>126</v>
      </c>
    </row>
    <row r="4" spans="1:9" ht="30" customHeight="1" x14ac:dyDescent="0.25">
      <c r="A4" s="9" t="s">
        <v>334</v>
      </c>
      <c r="B4" s="35" t="s">
        <v>349</v>
      </c>
      <c r="C4" s="26" t="s">
        <v>391</v>
      </c>
      <c r="D4" s="48">
        <v>46257</v>
      </c>
      <c r="E4" s="52">
        <f t="shared" si="0"/>
        <v>46257</v>
      </c>
      <c r="F4" s="48">
        <f t="shared" si="2"/>
        <v>46259</v>
      </c>
      <c r="G4" s="52">
        <f t="shared" si="1"/>
        <v>46259</v>
      </c>
      <c r="H4" s="49">
        <v>2026</v>
      </c>
      <c r="I4" s="37" t="s">
        <v>126</v>
      </c>
    </row>
    <row r="5" spans="1:9" ht="30" customHeight="1" x14ac:dyDescent="0.25">
      <c r="A5" s="9" t="s">
        <v>334</v>
      </c>
      <c r="B5" s="35" t="s">
        <v>349</v>
      </c>
      <c r="C5" s="26" t="s">
        <v>392</v>
      </c>
      <c r="D5" s="48">
        <v>46341</v>
      </c>
      <c r="E5" s="52">
        <f t="shared" si="0"/>
        <v>46341</v>
      </c>
      <c r="F5" s="48">
        <f t="shared" si="2"/>
        <v>46343</v>
      </c>
      <c r="G5" s="52">
        <f t="shared" si="1"/>
        <v>46343</v>
      </c>
      <c r="H5" s="49">
        <v>2026</v>
      </c>
      <c r="I5" s="37" t="s">
        <v>126</v>
      </c>
    </row>
    <row r="6" spans="1:9" ht="30" customHeight="1" x14ac:dyDescent="0.25">
      <c r="A6" s="9" t="s">
        <v>335</v>
      </c>
      <c r="B6" s="35" t="s">
        <v>350</v>
      </c>
      <c r="C6" s="26" t="s">
        <v>535</v>
      </c>
      <c r="D6" s="48">
        <v>46068</v>
      </c>
      <c r="E6" s="52">
        <f t="shared" si="0"/>
        <v>46068</v>
      </c>
      <c r="F6" s="48">
        <f t="shared" si="2"/>
        <v>46070</v>
      </c>
      <c r="G6" s="52">
        <f t="shared" si="1"/>
        <v>46070</v>
      </c>
      <c r="H6" s="49">
        <v>2026</v>
      </c>
      <c r="I6" s="37" t="s">
        <v>126</v>
      </c>
    </row>
    <row r="7" spans="1:9" ht="30" customHeight="1" x14ac:dyDescent="0.25">
      <c r="A7" s="9" t="s">
        <v>335</v>
      </c>
      <c r="B7" s="35" t="s">
        <v>350</v>
      </c>
      <c r="C7" s="26" t="s">
        <v>394</v>
      </c>
      <c r="D7" s="48">
        <v>46201</v>
      </c>
      <c r="E7" s="52">
        <f t="shared" si="0"/>
        <v>46201</v>
      </c>
      <c r="F7" s="48">
        <f t="shared" si="2"/>
        <v>46203</v>
      </c>
      <c r="G7" s="52">
        <f t="shared" si="1"/>
        <v>46203</v>
      </c>
      <c r="H7" s="49">
        <v>2026</v>
      </c>
      <c r="I7" s="37" t="s">
        <v>126</v>
      </c>
    </row>
    <row r="8" spans="1:9" ht="30" customHeight="1" x14ac:dyDescent="0.25">
      <c r="A8" s="9" t="s">
        <v>335</v>
      </c>
      <c r="B8" s="35" t="s">
        <v>350</v>
      </c>
      <c r="C8" s="26" t="s">
        <v>395</v>
      </c>
      <c r="D8" s="48">
        <v>46271</v>
      </c>
      <c r="E8" s="52">
        <f t="shared" si="0"/>
        <v>46271</v>
      </c>
      <c r="F8" s="48">
        <f t="shared" si="2"/>
        <v>46273</v>
      </c>
      <c r="G8" s="52">
        <f t="shared" si="1"/>
        <v>46273</v>
      </c>
      <c r="H8" s="49">
        <v>2026</v>
      </c>
      <c r="I8" s="37" t="s">
        <v>126</v>
      </c>
    </row>
    <row r="9" spans="1:9" ht="30" customHeight="1" x14ac:dyDescent="0.25">
      <c r="A9" s="9" t="s">
        <v>335</v>
      </c>
      <c r="B9" s="35" t="s">
        <v>350</v>
      </c>
      <c r="C9" s="26" t="s">
        <v>391</v>
      </c>
      <c r="D9" s="48">
        <v>46369</v>
      </c>
      <c r="E9" s="52">
        <f t="shared" si="0"/>
        <v>46369</v>
      </c>
      <c r="F9" s="48">
        <f t="shared" si="2"/>
        <v>46371</v>
      </c>
      <c r="G9" s="52">
        <f t="shared" si="1"/>
        <v>46371</v>
      </c>
      <c r="H9" s="49">
        <v>2026</v>
      </c>
      <c r="I9" s="37" t="s">
        <v>126</v>
      </c>
    </row>
    <row r="10" spans="1:9" ht="30" customHeight="1" x14ac:dyDescent="0.25">
      <c r="A10" s="9" t="s">
        <v>336</v>
      </c>
      <c r="B10" s="35" t="s">
        <v>351</v>
      </c>
      <c r="C10" s="26" t="s">
        <v>398</v>
      </c>
      <c r="D10" s="48">
        <v>46026</v>
      </c>
      <c r="E10" s="52">
        <f t="shared" si="0"/>
        <v>46026</v>
      </c>
      <c r="F10" s="48">
        <f t="shared" si="2"/>
        <v>46028</v>
      </c>
      <c r="G10" s="52">
        <f t="shared" si="1"/>
        <v>46028</v>
      </c>
      <c r="H10" s="49">
        <v>2026</v>
      </c>
      <c r="I10" s="37" t="s">
        <v>126</v>
      </c>
    </row>
    <row r="11" spans="1:9" ht="30" customHeight="1" x14ac:dyDescent="0.25">
      <c r="A11" s="9" t="s">
        <v>336</v>
      </c>
      <c r="B11" s="35" t="s">
        <v>351</v>
      </c>
      <c r="C11" s="26" t="s">
        <v>391</v>
      </c>
      <c r="D11" s="48">
        <v>46124</v>
      </c>
      <c r="E11" s="52">
        <f t="shared" si="0"/>
        <v>46124</v>
      </c>
      <c r="F11" s="48">
        <f t="shared" si="2"/>
        <v>46126</v>
      </c>
      <c r="G11" s="52">
        <f t="shared" si="1"/>
        <v>46126</v>
      </c>
      <c r="H11" s="49">
        <v>2026</v>
      </c>
      <c r="I11" s="37" t="s">
        <v>126</v>
      </c>
    </row>
    <row r="12" spans="1:9" ht="30" customHeight="1" x14ac:dyDescent="0.25">
      <c r="A12" s="9" t="s">
        <v>336</v>
      </c>
      <c r="B12" s="35" t="s">
        <v>351</v>
      </c>
      <c r="C12" s="26" t="s">
        <v>462</v>
      </c>
      <c r="D12" s="48">
        <v>46208</v>
      </c>
      <c r="E12" s="52">
        <f t="shared" si="0"/>
        <v>46208</v>
      </c>
      <c r="F12" s="48">
        <f t="shared" si="2"/>
        <v>46210</v>
      </c>
      <c r="G12" s="52">
        <f t="shared" si="1"/>
        <v>46210</v>
      </c>
      <c r="H12" s="49">
        <v>2026</v>
      </c>
      <c r="I12" s="37" t="s">
        <v>126</v>
      </c>
    </row>
    <row r="13" spans="1:9" ht="30" customHeight="1" x14ac:dyDescent="0.25">
      <c r="A13" s="9" t="s">
        <v>336</v>
      </c>
      <c r="B13" s="35" t="s">
        <v>351</v>
      </c>
      <c r="C13" s="26" t="s">
        <v>389</v>
      </c>
      <c r="D13" s="48">
        <v>46313</v>
      </c>
      <c r="E13" s="52">
        <f t="shared" si="0"/>
        <v>46313</v>
      </c>
      <c r="F13" s="48">
        <f t="shared" si="2"/>
        <v>46315</v>
      </c>
      <c r="G13" s="52">
        <f t="shared" si="1"/>
        <v>46315</v>
      </c>
      <c r="H13" s="49">
        <v>2026</v>
      </c>
      <c r="I13" s="37" t="s">
        <v>126</v>
      </c>
    </row>
    <row r="14" spans="1:9" ht="30" customHeight="1" x14ac:dyDescent="0.25">
      <c r="A14" s="9" t="s">
        <v>337</v>
      </c>
      <c r="B14" s="35" t="s">
        <v>352</v>
      </c>
      <c r="C14" s="26" t="s">
        <v>391</v>
      </c>
      <c r="D14" s="48">
        <v>46075</v>
      </c>
      <c r="E14" s="52">
        <f t="shared" si="0"/>
        <v>46075</v>
      </c>
      <c r="F14" s="48">
        <f t="shared" si="2"/>
        <v>46077</v>
      </c>
      <c r="G14" s="52">
        <f t="shared" si="1"/>
        <v>46077</v>
      </c>
      <c r="H14" s="49">
        <v>2026</v>
      </c>
      <c r="I14" s="37" t="s">
        <v>126</v>
      </c>
    </row>
    <row r="15" spans="1:9" ht="30" customHeight="1" x14ac:dyDescent="0.25">
      <c r="A15" s="9" t="s">
        <v>337</v>
      </c>
      <c r="B15" s="35" t="s">
        <v>352</v>
      </c>
      <c r="C15" s="26" t="s">
        <v>400</v>
      </c>
      <c r="D15" s="48">
        <v>46145</v>
      </c>
      <c r="E15" s="52">
        <f t="shared" si="0"/>
        <v>46145</v>
      </c>
      <c r="F15" s="48">
        <f t="shared" si="2"/>
        <v>46147</v>
      </c>
      <c r="G15" s="52">
        <f t="shared" si="1"/>
        <v>46147</v>
      </c>
      <c r="H15" s="49">
        <v>2026</v>
      </c>
      <c r="I15" s="37" t="s">
        <v>126</v>
      </c>
    </row>
    <row r="16" spans="1:9" ht="30" customHeight="1" x14ac:dyDescent="0.25">
      <c r="A16" s="9" t="s">
        <v>337</v>
      </c>
      <c r="B16" s="35" t="s">
        <v>352</v>
      </c>
      <c r="C16" s="26" t="s">
        <v>395</v>
      </c>
      <c r="D16" s="48">
        <v>46264</v>
      </c>
      <c r="E16" s="52">
        <f t="shared" si="0"/>
        <v>46264</v>
      </c>
      <c r="F16" s="48">
        <f t="shared" si="2"/>
        <v>46266</v>
      </c>
      <c r="G16" s="52">
        <f t="shared" si="1"/>
        <v>46266</v>
      </c>
      <c r="H16" s="49">
        <v>2026</v>
      </c>
      <c r="I16" s="37" t="s">
        <v>126</v>
      </c>
    </row>
    <row r="17" spans="1:9" ht="30" customHeight="1" x14ac:dyDescent="0.25">
      <c r="A17" s="9" t="s">
        <v>337</v>
      </c>
      <c r="B17" s="35" t="s">
        <v>352</v>
      </c>
      <c r="C17" s="26" t="s">
        <v>392</v>
      </c>
      <c r="D17" s="48">
        <v>46355</v>
      </c>
      <c r="E17" s="52">
        <f t="shared" si="0"/>
        <v>46355</v>
      </c>
      <c r="F17" s="48">
        <f t="shared" si="2"/>
        <v>46357</v>
      </c>
      <c r="G17" s="52">
        <f t="shared" si="1"/>
        <v>46357</v>
      </c>
      <c r="H17" s="49">
        <v>2026</v>
      </c>
      <c r="I17" s="37" t="s">
        <v>126</v>
      </c>
    </row>
    <row r="18" spans="1:9" ht="30" customHeight="1" x14ac:dyDescent="0.25">
      <c r="A18" s="9" t="s">
        <v>338</v>
      </c>
      <c r="B18" s="35" t="s">
        <v>353</v>
      </c>
      <c r="C18" s="26" t="s">
        <v>398</v>
      </c>
      <c r="D18" s="48">
        <v>46061</v>
      </c>
      <c r="E18" s="52">
        <f t="shared" si="0"/>
        <v>46061</v>
      </c>
      <c r="F18" s="48">
        <f t="shared" si="2"/>
        <v>46063</v>
      </c>
      <c r="G18" s="52">
        <f t="shared" si="1"/>
        <v>46063</v>
      </c>
      <c r="H18" s="49">
        <v>2026</v>
      </c>
      <c r="I18" s="37" t="s">
        <v>126</v>
      </c>
    </row>
    <row r="19" spans="1:9" ht="30" customHeight="1" x14ac:dyDescent="0.25">
      <c r="A19" s="9" t="s">
        <v>338</v>
      </c>
      <c r="B19" s="35" t="s">
        <v>353</v>
      </c>
      <c r="C19" s="26" t="s">
        <v>394</v>
      </c>
      <c r="D19" s="48">
        <v>46194</v>
      </c>
      <c r="E19" s="52">
        <f t="shared" si="0"/>
        <v>46194</v>
      </c>
      <c r="F19" s="48">
        <f t="shared" si="2"/>
        <v>46196</v>
      </c>
      <c r="G19" s="52">
        <f t="shared" si="1"/>
        <v>46196</v>
      </c>
      <c r="H19" s="49">
        <v>2026</v>
      </c>
      <c r="I19" s="37" t="s">
        <v>126</v>
      </c>
    </row>
    <row r="20" spans="1:9" ht="30" customHeight="1" x14ac:dyDescent="0.25">
      <c r="A20" s="9" t="s">
        <v>338</v>
      </c>
      <c r="B20" s="35" t="s">
        <v>353</v>
      </c>
      <c r="C20" s="26" t="s">
        <v>399</v>
      </c>
      <c r="D20" s="48">
        <v>46292</v>
      </c>
      <c r="E20" s="52">
        <f t="shared" si="0"/>
        <v>46292</v>
      </c>
      <c r="F20" s="48">
        <f t="shared" si="2"/>
        <v>46294</v>
      </c>
      <c r="G20" s="52">
        <f t="shared" si="1"/>
        <v>46294</v>
      </c>
      <c r="H20" s="49">
        <v>2026</v>
      </c>
      <c r="I20" s="37" t="s">
        <v>126</v>
      </c>
    </row>
    <row r="21" spans="1:9" ht="30" customHeight="1" x14ac:dyDescent="0.25">
      <c r="A21" s="9" t="s">
        <v>338</v>
      </c>
      <c r="B21" s="35" t="s">
        <v>353</v>
      </c>
      <c r="C21" s="26" t="s">
        <v>391</v>
      </c>
      <c r="D21" s="48">
        <v>46376</v>
      </c>
      <c r="E21" s="52">
        <f t="shared" si="0"/>
        <v>46376</v>
      </c>
      <c r="F21" s="48">
        <f t="shared" si="2"/>
        <v>46378</v>
      </c>
      <c r="G21" s="52">
        <f t="shared" si="1"/>
        <v>46378</v>
      </c>
      <c r="H21" s="49">
        <v>2026</v>
      </c>
      <c r="I21" s="37" t="s">
        <v>126</v>
      </c>
    </row>
    <row r="22" spans="1:9" ht="30" customHeight="1" x14ac:dyDescent="0.25">
      <c r="A22" s="9" t="s">
        <v>339</v>
      </c>
      <c r="B22" s="35" t="s">
        <v>354</v>
      </c>
      <c r="C22" s="26" t="s">
        <v>402</v>
      </c>
      <c r="D22" s="48">
        <v>46068</v>
      </c>
      <c r="E22" s="52">
        <f t="shared" si="0"/>
        <v>46068</v>
      </c>
      <c r="F22" s="48">
        <f t="shared" si="2"/>
        <v>46070</v>
      </c>
      <c r="G22" s="52">
        <f t="shared" si="1"/>
        <v>46070</v>
      </c>
      <c r="H22" s="49">
        <v>2026</v>
      </c>
      <c r="I22" s="37" t="s">
        <v>126</v>
      </c>
    </row>
    <row r="23" spans="1:9" ht="30" customHeight="1" x14ac:dyDescent="0.25">
      <c r="A23" s="9" t="s">
        <v>339</v>
      </c>
      <c r="B23" s="35" t="s">
        <v>354</v>
      </c>
      <c r="C23" s="26" t="s">
        <v>400</v>
      </c>
      <c r="D23" s="48">
        <v>46166</v>
      </c>
      <c r="E23" s="52">
        <f t="shared" si="0"/>
        <v>46166</v>
      </c>
      <c r="F23" s="48">
        <f t="shared" si="2"/>
        <v>46168</v>
      </c>
      <c r="G23" s="52">
        <f t="shared" si="1"/>
        <v>46168</v>
      </c>
      <c r="H23" s="49">
        <v>2026</v>
      </c>
      <c r="I23" s="37" t="s">
        <v>126</v>
      </c>
    </row>
    <row r="24" spans="1:9" ht="30" customHeight="1" x14ac:dyDescent="0.25">
      <c r="A24" s="9" t="s">
        <v>339</v>
      </c>
      <c r="B24" s="35" t="s">
        <v>354</v>
      </c>
      <c r="C24" s="26" t="s">
        <v>391</v>
      </c>
      <c r="D24" s="48">
        <v>46236</v>
      </c>
      <c r="E24" s="52">
        <f t="shared" si="0"/>
        <v>46236</v>
      </c>
      <c r="F24" s="48">
        <f t="shared" si="2"/>
        <v>46238</v>
      </c>
      <c r="G24" s="52">
        <f t="shared" si="1"/>
        <v>46238</v>
      </c>
      <c r="H24" s="49">
        <v>2026</v>
      </c>
      <c r="I24" s="37" t="s">
        <v>126</v>
      </c>
    </row>
    <row r="25" spans="1:9" ht="30" customHeight="1" x14ac:dyDescent="0.25">
      <c r="A25" s="9" t="s">
        <v>339</v>
      </c>
      <c r="B25" s="35" t="s">
        <v>354</v>
      </c>
      <c r="C25" s="26" t="s">
        <v>395</v>
      </c>
      <c r="D25" s="48">
        <v>46334</v>
      </c>
      <c r="E25" s="52">
        <f t="shared" si="0"/>
        <v>46334</v>
      </c>
      <c r="F25" s="48">
        <f t="shared" si="2"/>
        <v>46336</v>
      </c>
      <c r="G25" s="52">
        <f t="shared" si="1"/>
        <v>46336</v>
      </c>
      <c r="H25" s="49">
        <v>2026</v>
      </c>
      <c r="I25" s="37" t="s">
        <v>126</v>
      </c>
    </row>
    <row r="26" spans="1:9" ht="30" customHeight="1" x14ac:dyDescent="0.25">
      <c r="A26" s="9" t="s">
        <v>340</v>
      </c>
      <c r="B26" s="35" t="s">
        <v>355</v>
      </c>
      <c r="C26" s="26" t="s">
        <v>392</v>
      </c>
      <c r="D26" s="48">
        <v>46054</v>
      </c>
      <c r="E26" s="52">
        <f t="shared" si="0"/>
        <v>46054</v>
      </c>
      <c r="F26" s="48">
        <f t="shared" si="2"/>
        <v>46056</v>
      </c>
      <c r="G26" s="52">
        <f t="shared" si="1"/>
        <v>46056</v>
      </c>
      <c r="H26" s="49">
        <v>2026</v>
      </c>
      <c r="I26" s="37" t="s">
        <v>126</v>
      </c>
    </row>
    <row r="27" spans="1:9" ht="30" customHeight="1" x14ac:dyDescent="0.25">
      <c r="A27" s="9" t="s">
        <v>340</v>
      </c>
      <c r="B27" s="35" t="s">
        <v>355</v>
      </c>
      <c r="C27" s="26" t="s">
        <v>391</v>
      </c>
      <c r="D27" s="48">
        <v>46166</v>
      </c>
      <c r="E27" s="52">
        <f t="shared" si="0"/>
        <v>46166</v>
      </c>
      <c r="F27" s="48">
        <f t="shared" si="2"/>
        <v>46168</v>
      </c>
      <c r="G27" s="52">
        <f t="shared" si="1"/>
        <v>46168</v>
      </c>
      <c r="H27" s="49">
        <v>2026</v>
      </c>
      <c r="I27" s="37" t="s">
        <v>126</v>
      </c>
    </row>
    <row r="28" spans="1:9" ht="30" customHeight="1" x14ac:dyDescent="0.25">
      <c r="A28" s="9" t="s">
        <v>340</v>
      </c>
      <c r="B28" s="35" t="s">
        <v>355</v>
      </c>
      <c r="C28" s="26" t="s">
        <v>395</v>
      </c>
      <c r="D28" s="48">
        <v>46250</v>
      </c>
      <c r="E28" s="52">
        <f>D28</f>
        <v>46250</v>
      </c>
      <c r="F28" s="48">
        <f t="shared" si="2"/>
        <v>46252</v>
      </c>
      <c r="G28" s="52">
        <f t="shared" si="1"/>
        <v>46252</v>
      </c>
      <c r="H28" s="49">
        <v>2026</v>
      </c>
      <c r="I28" s="37" t="s">
        <v>126</v>
      </c>
    </row>
    <row r="29" spans="1:9" ht="30" customHeight="1" x14ac:dyDescent="0.25">
      <c r="A29" s="9" t="s">
        <v>340</v>
      </c>
      <c r="B29" s="35" t="s">
        <v>355</v>
      </c>
      <c r="C29" s="26" t="s">
        <v>400</v>
      </c>
      <c r="D29" s="48">
        <v>46348</v>
      </c>
      <c r="E29" s="52">
        <f t="shared" si="0"/>
        <v>46348</v>
      </c>
      <c r="F29" s="48">
        <f t="shared" si="2"/>
        <v>46350</v>
      </c>
      <c r="G29" s="52">
        <f t="shared" si="1"/>
        <v>46350</v>
      </c>
      <c r="H29" s="49">
        <v>2026</v>
      </c>
      <c r="I29" s="37" t="s">
        <v>126</v>
      </c>
    </row>
    <row r="30" spans="1:9" ht="30" customHeight="1" x14ac:dyDescent="0.25">
      <c r="A30" s="9" t="s">
        <v>341</v>
      </c>
      <c r="B30" s="35" t="s">
        <v>356</v>
      </c>
      <c r="C30" s="26" t="s">
        <v>398</v>
      </c>
      <c r="D30" s="48">
        <v>46047</v>
      </c>
      <c r="E30" s="52">
        <f t="shared" si="0"/>
        <v>46047</v>
      </c>
      <c r="F30" s="48">
        <f t="shared" si="2"/>
        <v>46049</v>
      </c>
      <c r="G30" s="52">
        <f t="shared" si="1"/>
        <v>46049</v>
      </c>
      <c r="H30" s="49">
        <v>2026</v>
      </c>
      <c r="I30" s="37" t="s">
        <v>126</v>
      </c>
    </row>
    <row r="31" spans="1:9" ht="30" customHeight="1" x14ac:dyDescent="0.25">
      <c r="A31" s="9" t="s">
        <v>341</v>
      </c>
      <c r="B31" s="35" t="s">
        <v>356</v>
      </c>
      <c r="C31" s="26" t="s">
        <v>400</v>
      </c>
      <c r="D31" s="48">
        <v>46187</v>
      </c>
      <c r="E31" s="52">
        <f t="shared" si="0"/>
        <v>46187</v>
      </c>
      <c r="F31" s="48">
        <f t="shared" si="2"/>
        <v>46189</v>
      </c>
      <c r="G31" s="52">
        <f t="shared" si="1"/>
        <v>46189</v>
      </c>
      <c r="H31" s="49">
        <v>2026</v>
      </c>
      <c r="I31" s="37" t="s">
        <v>126</v>
      </c>
    </row>
    <row r="32" spans="1:9" ht="30" customHeight="1" x14ac:dyDescent="0.25">
      <c r="A32" s="9" t="s">
        <v>341</v>
      </c>
      <c r="B32" s="35" t="s">
        <v>356</v>
      </c>
      <c r="C32" s="26" t="s">
        <v>391</v>
      </c>
      <c r="D32" s="48">
        <v>46278</v>
      </c>
      <c r="E32" s="52">
        <f t="shared" si="0"/>
        <v>46278</v>
      </c>
      <c r="F32" s="48">
        <f t="shared" si="2"/>
        <v>46280</v>
      </c>
      <c r="G32" s="52">
        <f t="shared" si="1"/>
        <v>46280</v>
      </c>
      <c r="H32" s="49">
        <v>2026</v>
      </c>
      <c r="I32" s="37" t="s">
        <v>126</v>
      </c>
    </row>
    <row r="33" spans="1:9" ht="30" customHeight="1" x14ac:dyDescent="0.25">
      <c r="A33" s="9" t="s">
        <v>341</v>
      </c>
      <c r="B33" s="35" t="s">
        <v>356</v>
      </c>
      <c r="C33" s="26" t="s">
        <v>394</v>
      </c>
      <c r="D33" s="48">
        <v>46383</v>
      </c>
      <c r="E33" s="52">
        <f t="shared" si="0"/>
        <v>46383</v>
      </c>
      <c r="F33" s="48">
        <f t="shared" si="2"/>
        <v>46385</v>
      </c>
      <c r="G33" s="52">
        <f t="shared" si="1"/>
        <v>46385</v>
      </c>
      <c r="H33" s="49">
        <v>2026</v>
      </c>
      <c r="I33" s="37" t="s">
        <v>126</v>
      </c>
    </row>
    <row r="34" spans="1:9" ht="30" customHeight="1" x14ac:dyDescent="0.25">
      <c r="A34" s="9" t="s">
        <v>342</v>
      </c>
      <c r="B34" s="35" t="s">
        <v>357</v>
      </c>
      <c r="C34" s="26" t="s">
        <v>391</v>
      </c>
      <c r="D34" s="48">
        <v>46033</v>
      </c>
      <c r="E34" s="52">
        <f t="shared" si="0"/>
        <v>46033</v>
      </c>
      <c r="F34" s="48">
        <f t="shared" si="2"/>
        <v>46035</v>
      </c>
      <c r="G34" s="52">
        <f t="shared" si="1"/>
        <v>46035</v>
      </c>
      <c r="H34" s="49">
        <v>2026</v>
      </c>
      <c r="I34" s="37" t="s">
        <v>126</v>
      </c>
    </row>
    <row r="35" spans="1:9" ht="30" customHeight="1" x14ac:dyDescent="0.25">
      <c r="A35" s="9" t="s">
        <v>342</v>
      </c>
      <c r="B35" s="35" t="s">
        <v>357</v>
      </c>
      <c r="C35" s="26" t="s">
        <v>395</v>
      </c>
      <c r="D35" s="48">
        <v>46138</v>
      </c>
      <c r="E35" s="52">
        <f t="shared" si="0"/>
        <v>46138</v>
      </c>
      <c r="F35" s="48">
        <f t="shared" si="2"/>
        <v>46140</v>
      </c>
      <c r="G35" s="52">
        <f t="shared" si="1"/>
        <v>46140</v>
      </c>
      <c r="H35" s="49">
        <v>2026</v>
      </c>
      <c r="I35" s="37" t="s">
        <v>126</v>
      </c>
    </row>
    <row r="36" spans="1:9" ht="30" customHeight="1" x14ac:dyDescent="0.25">
      <c r="A36" s="9" t="s">
        <v>342</v>
      </c>
      <c r="B36" s="35" t="s">
        <v>357</v>
      </c>
      <c r="C36" s="26" t="s">
        <v>400</v>
      </c>
      <c r="D36" s="48">
        <v>46222</v>
      </c>
      <c r="E36" s="52">
        <f t="shared" si="0"/>
        <v>46222</v>
      </c>
      <c r="F36" s="48">
        <f t="shared" si="2"/>
        <v>46224</v>
      </c>
      <c r="G36" s="52">
        <f t="shared" si="1"/>
        <v>46224</v>
      </c>
      <c r="H36" s="49">
        <v>2026</v>
      </c>
      <c r="I36" s="37" t="s">
        <v>126</v>
      </c>
    </row>
    <row r="37" spans="1:9" ht="30" customHeight="1" x14ac:dyDescent="0.25">
      <c r="A37" s="9" t="s">
        <v>342</v>
      </c>
      <c r="B37" s="35" t="s">
        <v>357</v>
      </c>
      <c r="C37" s="26" t="s">
        <v>393</v>
      </c>
      <c r="D37" s="50">
        <v>46299</v>
      </c>
      <c r="E37" s="52">
        <f t="shared" si="0"/>
        <v>46299</v>
      </c>
      <c r="F37" s="48">
        <f t="shared" si="2"/>
        <v>46301</v>
      </c>
      <c r="G37" s="52">
        <f t="shared" si="1"/>
        <v>46301</v>
      </c>
      <c r="H37" s="49">
        <v>2026</v>
      </c>
      <c r="I37" s="37" t="s">
        <v>126</v>
      </c>
    </row>
    <row r="38" spans="1:9" ht="30" customHeight="1" x14ac:dyDescent="0.25">
      <c r="A38" s="9" t="s">
        <v>343</v>
      </c>
      <c r="B38" s="35" t="s">
        <v>358</v>
      </c>
      <c r="C38" s="26" t="s">
        <v>406</v>
      </c>
      <c r="D38" s="48">
        <v>46061</v>
      </c>
      <c r="E38" s="52">
        <f t="shared" si="0"/>
        <v>46061</v>
      </c>
      <c r="F38" s="48">
        <f t="shared" ref="F38:F41" si="3">D38+4</f>
        <v>46065</v>
      </c>
      <c r="G38" s="52">
        <f t="shared" si="1"/>
        <v>46065</v>
      </c>
      <c r="H38" s="49">
        <v>2026</v>
      </c>
      <c r="I38" s="37" t="s">
        <v>126</v>
      </c>
    </row>
    <row r="39" spans="1:9" ht="30" customHeight="1" x14ac:dyDescent="0.25">
      <c r="A39" s="9" t="s">
        <v>343</v>
      </c>
      <c r="B39" s="35" t="s">
        <v>358</v>
      </c>
      <c r="C39" s="26" t="s">
        <v>391</v>
      </c>
      <c r="D39" s="48">
        <v>46152</v>
      </c>
      <c r="E39" s="52">
        <f t="shared" si="0"/>
        <v>46152</v>
      </c>
      <c r="F39" s="48">
        <f t="shared" si="3"/>
        <v>46156</v>
      </c>
      <c r="G39" s="52">
        <f t="shared" si="1"/>
        <v>46156</v>
      </c>
      <c r="H39" s="49">
        <v>2026</v>
      </c>
      <c r="I39" s="37" t="s">
        <v>126</v>
      </c>
    </row>
    <row r="40" spans="1:9" ht="30" customHeight="1" x14ac:dyDescent="0.25">
      <c r="A40" s="9" t="s">
        <v>343</v>
      </c>
      <c r="B40" s="35" t="s">
        <v>358</v>
      </c>
      <c r="C40" s="26" t="s">
        <v>398</v>
      </c>
      <c r="D40" s="48">
        <v>46243</v>
      </c>
      <c r="E40" s="52">
        <f t="shared" si="0"/>
        <v>46243</v>
      </c>
      <c r="F40" s="48">
        <f t="shared" si="3"/>
        <v>46247</v>
      </c>
      <c r="G40" s="52">
        <f t="shared" si="1"/>
        <v>46247</v>
      </c>
      <c r="H40" s="49">
        <v>2026</v>
      </c>
      <c r="I40" s="37" t="s">
        <v>126</v>
      </c>
    </row>
    <row r="41" spans="1:9" ht="30" customHeight="1" x14ac:dyDescent="0.25">
      <c r="A41" s="9" t="s">
        <v>343</v>
      </c>
      <c r="B41" s="35" t="s">
        <v>358</v>
      </c>
      <c r="C41" s="26" t="s">
        <v>400</v>
      </c>
      <c r="D41" s="48">
        <v>46341</v>
      </c>
      <c r="E41" s="52">
        <f t="shared" si="0"/>
        <v>46341</v>
      </c>
      <c r="F41" s="48">
        <f t="shared" si="3"/>
        <v>46345</v>
      </c>
      <c r="G41" s="52">
        <f t="shared" si="1"/>
        <v>46345</v>
      </c>
      <c r="H41" s="49">
        <v>2026</v>
      </c>
      <c r="I41" s="37" t="s">
        <v>126</v>
      </c>
    </row>
    <row r="42" spans="1:9" ht="30" customHeight="1" x14ac:dyDescent="0.25">
      <c r="A42" s="9" t="s">
        <v>344</v>
      </c>
      <c r="B42" s="35" t="s">
        <v>359</v>
      </c>
      <c r="C42" s="26" t="s">
        <v>391</v>
      </c>
      <c r="D42" s="48">
        <v>46047</v>
      </c>
      <c r="E42" s="52">
        <f>D42</f>
        <v>46047</v>
      </c>
      <c r="F42" s="48">
        <f t="shared" ref="F42:F49" si="4">D42+4</f>
        <v>46051</v>
      </c>
      <c r="G42" s="52">
        <f>F42</f>
        <v>46051</v>
      </c>
      <c r="H42" s="49">
        <v>2026</v>
      </c>
      <c r="I42" s="37" t="s">
        <v>126</v>
      </c>
    </row>
    <row r="43" spans="1:9" ht="30" customHeight="1" x14ac:dyDescent="0.25">
      <c r="A43" s="9" t="s">
        <v>344</v>
      </c>
      <c r="B43" s="35" t="s">
        <v>359</v>
      </c>
      <c r="C43" s="26" t="s">
        <v>393</v>
      </c>
      <c r="D43" s="48">
        <v>46138</v>
      </c>
      <c r="E43" s="52">
        <f t="shared" ref="E43:E61" si="5">D43</f>
        <v>46138</v>
      </c>
      <c r="F43" s="48">
        <f t="shared" si="4"/>
        <v>46142</v>
      </c>
      <c r="G43" s="52">
        <f t="shared" ref="G43:G61" si="6">F43</f>
        <v>46142</v>
      </c>
      <c r="H43" s="49">
        <v>2026</v>
      </c>
      <c r="I43" s="37" t="s">
        <v>126</v>
      </c>
    </row>
    <row r="44" spans="1:9" ht="30" customHeight="1" x14ac:dyDescent="0.25">
      <c r="A44" s="9" t="s">
        <v>344</v>
      </c>
      <c r="B44" s="35" t="s">
        <v>359</v>
      </c>
      <c r="C44" s="26" t="s">
        <v>400</v>
      </c>
      <c r="D44" s="48">
        <v>46222</v>
      </c>
      <c r="E44" s="52">
        <f t="shared" si="5"/>
        <v>46222</v>
      </c>
      <c r="F44" s="48">
        <f t="shared" si="4"/>
        <v>46226</v>
      </c>
      <c r="G44" s="52">
        <f t="shared" si="6"/>
        <v>46226</v>
      </c>
      <c r="H44" s="49">
        <v>2026</v>
      </c>
      <c r="I44" s="37" t="s">
        <v>126</v>
      </c>
    </row>
    <row r="45" spans="1:9" ht="30" customHeight="1" x14ac:dyDescent="0.25">
      <c r="A45" s="9" t="s">
        <v>344</v>
      </c>
      <c r="B45" s="35" t="s">
        <v>359</v>
      </c>
      <c r="C45" s="26" t="s">
        <v>398</v>
      </c>
      <c r="D45" s="48">
        <v>46299</v>
      </c>
      <c r="E45" s="52">
        <f t="shared" si="5"/>
        <v>46299</v>
      </c>
      <c r="F45" s="48">
        <f t="shared" si="4"/>
        <v>46303</v>
      </c>
      <c r="G45" s="52">
        <f t="shared" si="6"/>
        <v>46303</v>
      </c>
      <c r="H45" s="49">
        <v>2026</v>
      </c>
      <c r="I45" s="37" t="s">
        <v>126</v>
      </c>
    </row>
    <row r="46" spans="1:9" ht="30" customHeight="1" x14ac:dyDescent="0.25">
      <c r="A46" s="9" t="s">
        <v>345</v>
      </c>
      <c r="B46" s="35" t="s">
        <v>360</v>
      </c>
      <c r="C46" s="26" t="s">
        <v>399</v>
      </c>
      <c r="D46" s="48">
        <v>46054</v>
      </c>
      <c r="E46" s="52">
        <f t="shared" si="5"/>
        <v>46054</v>
      </c>
      <c r="F46" s="48">
        <f t="shared" si="4"/>
        <v>46058</v>
      </c>
      <c r="G46" s="52">
        <f t="shared" si="6"/>
        <v>46058</v>
      </c>
      <c r="H46" s="49">
        <v>2026</v>
      </c>
      <c r="I46" s="37" t="s">
        <v>126</v>
      </c>
    </row>
    <row r="47" spans="1:9" ht="30" customHeight="1" x14ac:dyDescent="0.25">
      <c r="A47" s="9" t="s">
        <v>345</v>
      </c>
      <c r="B47" s="35" t="s">
        <v>360</v>
      </c>
      <c r="C47" s="26" t="s">
        <v>391</v>
      </c>
      <c r="D47" s="48">
        <v>46152</v>
      </c>
      <c r="E47" s="52">
        <f t="shared" si="5"/>
        <v>46152</v>
      </c>
      <c r="F47" s="48">
        <f t="shared" si="4"/>
        <v>46156</v>
      </c>
      <c r="G47" s="52">
        <f t="shared" si="6"/>
        <v>46156</v>
      </c>
      <c r="H47" s="49">
        <v>2026</v>
      </c>
      <c r="I47" s="37" t="s">
        <v>126</v>
      </c>
    </row>
    <row r="48" spans="1:9" ht="30" customHeight="1" x14ac:dyDescent="0.25">
      <c r="A48" s="9" t="s">
        <v>345</v>
      </c>
      <c r="B48" s="35" t="s">
        <v>360</v>
      </c>
      <c r="C48" s="26" t="s">
        <v>395</v>
      </c>
      <c r="D48" s="48">
        <v>46243</v>
      </c>
      <c r="E48" s="52">
        <f t="shared" si="5"/>
        <v>46243</v>
      </c>
      <c r="F48" s="48">
        <f t="shared" si="4"/>
        <v>46247</v>
      </c>
      <c r="G48" s="52">
        <f t="shared" si="6"/>
        <v>46247</v>
      </c>
      <c r="H48" s="49">
        <v>2026</v>
      </c>
      <c r="I48" s="37" t="s">
        <v>126</v>
      </c>
    </row>
    <row r="49" spans="1:9" ht="30" customHeight="1" x14ac:dyDescent="0.25">
      <c r="A49" s="9" t="s">
        <v>345</v>
      </c>
      <c r="B49" s="35" t="s">
        <v>360</v>
      </c>
      <c r="C49" s="26" t="s">
        <v>394</v>
      </c>
      <c r="D49" s="48">
        <v>46327</v>
      </c>
      <c r="E49" s="52">
        <f t="shared" si="5"/>
        <v>46327</v>
      </c>
      <c r="F49" s="48">
        <f t="shared" si="4"/>
        <v>46331</v>
      </c>
      <c r="G49" s="52">
        <f t="shared" si="6"/>
        <v>46331</v>
      </c>
      <c r="H49" s="49">
        <v>2026</v>
      </c>
      <c r="I49" s="37" t="s">
        <v>126</v>
      </c>
    </row>
    <row r="50" spans="1:9" ht="30" customHeight="1" x14ac:dyDescent="0.25">
      <c r="A50" s="9" t="s">
        <v>346</v>
      </c>
      <c r="B50" s="35" t="s">
        <v>361</v>
      </c>
      <c r="C50" s="26" t="s">
        <v>400</v>
      </c>
      <c r="D50" s="48">
        <v>46033</v>
      </c>
      <c r="E50" s="52">
        <f t="shared" si="5"/>
        <v>46033</v>
      </c>
      <c r="F50" s="48">
        <f>D50+2</f>
        <v>46035</v>
      </c>
      <c r="G50" s="52">
        <f t="shared" si="6"/>
        <v>46035</v>
      </c>
      <c r="H50" s="49">
        <v>2026</v>
      </c>
      <c r="I50" s="37" t="s">
        <v>126</v>
      </c>
    </row>
    <row r="51" spans="1:9" ht="30" customHeight="1" x14ac:dyDescent="0.25">
      <c r="A51" s="9" t="s">
        <v>346</v>
      </c>
      <c r="B51" s="35" t="s">
        <v>361</v>
      </c>
      <c r="C51" s="26" t="s">
        <v>398</v>
      </c>
      <c r="D51" s="48">
        <v>46187</v>
      </c>
      <c r="E51" s="52">
        <f t="shared" si="5"/>
        <v>46187</v>
      </c>
      <c r="F51" s="48">
        <f t="shared" ref="F51:F53" si="7">D51+2</f>
        <v>46189</v>
      </c>
      <c r="G51" s="52">
        <f t="shared" si="6"/>
        <v>46189</v>
      </c>
      <c r="H51" s="49">
        <v>2026</v>
      </c>
      <c r="I51" s="37" t="s">
        <v>126</v>
      </c>
    </row>
    <row r="52" spans="1:9" ht="30" customHeight="1" x14ac:dyDescent="0.25">
      <c r="A52" s="9" t="s">
        <v>346</v>
      </c>
      <c r="B52" s="35" t="s">
        <v>361</v>
      </c>
      <c r="C52" s="26" t="s">
        <v>392</v>
      </c>
      <c r="D52" s="48">
        <v>46278</v>
      </c>
      <c r="E52" s="52">
        <f t="shared" si="5"/>
        <v>46278</v>
      </c>
      <c r="F52" s="48">
        <f t="shared" si="7"/>
        <v>46280</v>
      </c>
      <c r="G52" s="52">
        <f t="shared" si="6"/>
        <v>46280</v>
      </c>
      <c r="H52" s="49">
        <v>2026</v>
      </c>
      <c r="I52" s="37" t="s">
        <v>126</v>
      </c>
    </row>
    <row r="53" spans="1:9" ht="30" customHeight="1" x14ac:dyDescent="0.25">
      <c r="A53" s="9" t="s">
        <v>346</v>
      </c>
      <c r="B53" s="35" t="s">
        <v>361</v>
      </c>
      <c r="C53" s="26" t="s">
        <v>391</v>
      </c>
      <c r="D53" s="48">
        <v>46362</v>
      </c>
      <c r="E53" s="52">
        <f t="shared" si="5"/>
        <v>46362</v>
      </c>
      <c r="F53" s="48">
        <f t="shared" si="7"/>
        <v>46364</v>
      </c>
      <c r="G53" s="52">
        <f t="shared" si="6"/>
        <v>46364</v>
      </c>
      <c r="H53" s="49">
        <v>2026</v>
      </c>
      <c r="I53" s="37" t="s">
        <v>126</v>
      </c>
    </row>
    <row r="54" spans="1:9" ht="30" customHeight="1" x14ac:dyDescent="0.25">
      <c r="A54" s="9" t="s">
        <v>347</v>
      </c>
      <c r="B54" s="35" t="s">
        <v>362</v>
      </c>
      <c r="C54" s="26" t="s">
        <v>395</v>
      </c>
      <c r="D54" s="48">
        <v>46026</v>
      </c>
      <c r="E54" s="52">
        <f t="shared" si="5"/>
        <v>46026</v>
      </c>
      <c r="F54" s="48">
        <f t="shared" ref="F54:F61" si="8">D54+4</f>
        <v>46030</v>
      </c>
      <c r="G54" s="52">
        <f t="shared" si="6"/>
        <v>46030</v>
      </c>
      <c r="H54" s="49">
        <v>2026</v>
      </c>
      <c r="I54" s="37" t="s">
        <v>126</v>
      </c>
    </row>
    <row r="55" spans="1:9" ht="30" customHeight="1" x14ac:dyDescent="0.25">
      <c r="A55" s="9" t="s">
        <v>347</v>
      </c>
      <c r="B55" s="35" t="s">
        <v>362</v>
      </c>
      <c r="C55" s="26" t="s">
        <v>400</v>
      </c>
      <c r="D55" s="48">
        <v>46131</v>
      </c>
      <c r="E55" s="52">
        <f t="shared" si="5"/>
        <v>46131</v>
      </c>
      <c r="F55" s="48">
        <f t="shared" si="8"/>
        <v>46135</v>
      </c>
      <c r="G55" s="52">
        <f t="shared" si="6"/>
        <v>46135</v>
      </c>
      <c r="H55" s="49">
        <v>2026</v>
      </c>
      <c r="I55" s="37" t="s">
        <v>126</v>
      </c>
    </row>
    <row r="56" spans="1:9" ht="30" customHeight="1" x14ac:dyDescent="0.25">
      <c r="A56" s="9" t="s">
        <v>347</v>
      </c>
      <c r="B56" s="35" t="s">
        <v>362</v>
      </c>
      <c r="C56" s="26" t="s">
        <v>391</v>
      </c>
      <c r="D56" s="48">
        <v>46229</v>
      </c>
      <c r="E56" s="52">
        <f t="shared" si="5"/>
        <v>46229</v>
      </c>
      <c r="F56" s="48">
        <f t="shared" si="8"/>
        <v>46233</v>
      </c>
      <c r="G56" s="52">
        <f t="shared" si="6"/>
        <v>46233</v>
      </c>
      <c r="H56" s="49">
        <v>2026</v>
      </c>
      <c r="I56" s="37" t="s">
        <v>126</v>
      </c>
    </row>
    <row r="57" spans="1:9" ht="30" customHeight="1" x14ac:dyDescent="0.25">
      <c r="A57" s="9" t="s">
        <v>347</v>
      </c>
      <c r="B57" s="35" t="s">
        <v>362</v>
      </c>
      <c r="C57" s="26" t="s">
        <v>535</v>
      </c>
      <c r="D57" s="48">
        <v>46320</v>
      </c>
      <c r="E57" s="52">
        <f t="shared" si="5"/>
        <v>46320</v>
      </c>
      <c r="F57" s="48">
        <f t="shared" si="8"/>
        <v>46324</v>
      </c>
      <c r="G57" s="52">
        <f t="shared" si="6"/>
        <v>46324</v>
      </c>
      <c r="H57" s="49">
        <v>2026</v>
      </c>
      <c r="I57" s="37" t="s">
        <v>126</v>
      </c>
    </row>
    <row r="58" spans="1:9" ht="30" customHeight="1" x14ac:dyDescent="0.25">
      <c r="A58" s="9" t="s">
        <v>348</v>
      </c>
      <c r="B58" s="35" t="s">
        <v>363</v>
      </c>
      <c r="C58" s="26" t="s">
        <v>398</v>
      </c>
      <c r="D58" s="48">
        <v>46040</v>
      </c>
      <c r="E58" s="52">
        <f t="shared" si="5"/>
        <v>46040</v>
      </c>
      <c r="F58" s="48">
        <f t="shared" si="8"/>
        <v>46044</v>
      </c>
      <c r="G58" s="52">
        <f t="shared" si="6"/>
        <v>46044</v>
      </c>
      <c r="H58" s="49">
        <v>2026</v>
      </c>
      <c r="I58" s="37" t="s">
        <v>126</v>
      </c>
    </row>
    <row r="59" spans="1:9" ht="30" customHeight="1" x14ac:dyDescent="0.25">
      <c r="A59" s="9" t="s">
        <v>348</v>
      </c>
      <c r="B59" s="35" t="s">
        <v>363</v>
      </c>
      <c r="C59" s="26" t="s">
        <v>392</v>
      </c>
      <c r="D59" s="48">
        <v>46117</v>
      </c>
      <c r="E59" s="52">
        <f t="shared" si="5"/>
        <v>46117</v>
      </c>
      <c r="F59" s="48">
        <f t="shared" si="8"/>
        <v>46121</v>
      </c>
      <c r="G59" s="52">
        <f t="shared" si="6"/>
        <v>46121</v>
      </c>
      <c r="H59" s="49">
        <v>2026</v>
      </c>
      <c r="I59" s="37" t="s">
        <v>126</v>
      </c>
    </row>
    <row r="60" spans="1:9" ht="30" customHeight="1" x14ac:dyDescent="0.25">
      <c r="A60" s="9" t="s">
        <v>348</v>
      </c>
      <c r="B60" s="35" t="s">
        <v>363</v>
      </c>
      <c r="C60" s="26" t="s">
        <v>400</v>
      </c>
      <c r="D60" s="48">
        <v>46215</v>
      </c>
      <c r="E60" s="52">
        <f t="shared" si="5"/>
        <v>46215</v>
      </c>
      <c r="F60" s="48">
        <f t="shared" si="8"/>
        <v>46219</v>
      </c>
      <c r="G60" s="52">
        <f t="shared" si="6"/>
        <v>46219</v>
      </c>
      <c r="H60" s="49">
        <v>2026</v>
      </c>
      <c r="I60" s="37" t="s">
        <v>126</v>
      </c>
    </row>
    <row r="61" spans="1:9" ht="30" customHeight="1" x14ac:dyDescent="0.25">
      <c r="A61" s="9" t="s">
        <v>348</v>
      </c>
      <c r="B61" s="35" t="s">
        <v>363</v>
      </c>
      <c r="C61" s="26" t="s">
        <v>391</v>
      </c>
      <c r="D61" s="48">
        <v>46306</v>
      </c>
      <c r="E61" s="52">
        <f t="shared" si="5"/>
        <v>46306</v>
      </c>
      <c r="F61" s="48">
        <f t="shared" si="8"/>
        <v>46310</v>
      </c>
      <c r="G61" s="52">
        <f t="shared" si="6"/>
        <v>46310</v>
      </c>
      <c r="H61" s="49">
        <v>2026</v>
      </c>
      <c r="I61" s="37" t="s">
        <v>126</v>
      </c>
    </row>
  </sheetData>
  <autoFilter ref="A1:I61" xr:uid="{00000000-0009-0000-0000-000010000000}">
    <sortState xmlns:xlrd2="http://schemas.microsoft.com/office/spreadsheetml/2017/richdata2" ref="A2:I61">
      <sortCondition descending="1" ref="I1:I61"/>
    </sortState>
  </autoFilter>
  <phoneticPr fontId="9" type="noConversion"/>
  <hyperlinks>
    <hyperlink ref="I1" location="'فهرس المحتوى '!A1" display="العودة الى فهرس المحتوى" xr:uid="{00000000-0004-0000-1000-000000000000}"/>
    <hyperlink ref="I2" location="'فهرس المحتوى '!A1" display="العودة الى فهرس المحتوى" xr:uid="{00000000-0004-0000-1000-000001000000}"/>
    <hyperlink ref="I3:I61" location="'فهرس المحتوى '!A1" display="العودة الى فهرس المحتوى" xr:uid="{00000000-0004-0000-1000-000002000000}"/>
  </hyperlinks>
  <pageMargins left="0.25" right="0.25" top="0.75" bottom="0.75" header="0.3" footer="0.3"/>
  <pageSetup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41"/>
  <sheetViews>
    <sheetView showGridLines="0" rightToLeft="1" zoomScaleNormal="100" workbookViewId="0">
      <pane ySplit="1" topLeftCell="A226" activePane="bottomLeft" state="frozen"/>
      <selection pane="bottomLeft"/>
    </sheetView>
  </sheetViews>
  <sheetFormatPr defaultColWidth="21.09765625" defaultRowHeight="24.6" x14ac:dyDescent="0.7"/>
  <cols>
    <col min="1" max="1" width="10" style="15" customWidth="1"/>
    <col min="2" max="2" width="85.69921875" style="17" customWidth="1"/>
    <col min="3" max="3" width="25.69921875" style="19" customWidth="1"/>
    <col min="4" max="8" width="17.69921875" style="19" customWidth="1"/>
    <col min="9" max="9" width="22.69921875" style="6" customWidth="1"/>
    <col min="10" max="16384" width="21.09765625" style="6"/>
  </cols>
  <sheetData>
    <row r="1" spans="1:9" s="1" customFormat="1" ht="35.25" customHeight="1" x14ac:dyDescent="0.7">
      <c r="A1" s="36" t="s">
        <v>0</v>
      </c>
      <c r="B1" s="36" t="s">
        <v>1</v>
      </c>
      <c r="C1" s="36" t="s">
        <v>192</v>
      </c>
      <c r="D1" s="36" t="s">
        <v>145</v>
      </c>
      <c r="E1" s="36" t="s">
        <v>146</v>
      </c>
      <c r="F1" s="36" t="s">
        <v>147</v>
      </c>
      <c r="G1" s="36" t="s">
        <v>146</v>
      </c>
      <c r="H1" s="36" t="s">
        <v>2</v>
      </c>
      <c r="I1" s="39" t="s">
        <v>126</v>
      </c>
    </row>
    <row r="2" spans="1:9" s="3" customFormat="1" ht="30" customHeight="1" x14ac:dyDescent="0.7">
      <c r="A2" s="5" t="s">
        <v>3</v>
      </c>
      <c r="B2" s="13" t="s">
        <v>388</v>
      </c>
      <c r="C2" s="26" t="s">
        <v>389</v>
      </c>
      <c r="D2" s="48">
        <v>46026</v>
      </c>
      <c r="E2" s="52">
        <f>D2</f>
        <v>46026</v>
      </c>
      <c r="F2" s="48">
        <f>D2+4</f>
        <v>46030</v>
      </c>
      <c r="G2" s="52">
        <f>F2</f>
        <v>46030</v>
      </c>
      <c r="H2" s="49">
        <v>2026</v>
      </c>
      <c r="I2" s="37" t="s">
        <v>126</v>
      </c>
    </row>
    <row r="3" spans="1:9" s="3" customFormat="1" ht="30" customHeight="1" x14ac:dyDescent="0.7">
      <c r="A3" s="5" t="s">
        <v>3</v>
      </c>
      <c r="B3" s="13" t="s">
        <v>388</v>
      </c>
      <c r="C3" s="26" t="s">
        <v>390</v>
      </c>
      <c r="D3" s="48">
        <v>46117</v>
      </c>
      <c r="E3" s="52">
        <f t="shared" ref="E3:E66" si="0">D3</f>
        <v>46117</v>
      </c>
      <c r="F3" s="48">
        <f t="shared" ref="F3:F53" si="1">D3+4</f>
        <v>46121</v>
      </c>
      <c r="G3" s="52">
        <f t="shared" ref="G3:G66" si="2">F3</f>
        <v>46121</v>
      </c>
      <c r="H3" s="49">
        <v>2026</v>
      </c>
      <c r="I3" s="37" t="s">
        <v>126</v>
      </c>
    </row>
    <row r="4" spans="1:9" s="3" customFormat="1" ht="30" customHeight="1" x14ac:dyDescent="0.7">
      <c r="A4" s="5" t="s">
        <v>3</v>
      </c>
      <c r="B4" s="13" t="s">
        <v>388</v>
      </c>
      <c r="C4" s="26" t="s">
        <v>391</v>
      </c>
      <c r="D4" s="48">
        <v>46208</v>
      </c>
      <c r="E4" s="52">
        <f t="shared" si="0"/>
        <v>46208</v>
      </c>
      <c r="F4" s="48">
        <f t="shared" si="1"/>
        <v>46212</v>
      </c>
      <c r="G4" s="52">
        <f t="shared" si="2"/>
        <v>46212</v>
      </c>
      <c r="H4" s="49">
        <v>2026</v>
      </c>
      <c r="I4" s="37" t="s">
        <v>126</v>
      </c>
    </row>
    <row r="5" spans="1:9" s="3" customFormat="1" ht="30" customHeight="1" x14ac:dyDescent="0.7">
      <c r="A5" s="5" t="s">
        <v>3</v>
      </c>
      <c r="B5" s="13" t="s">
        <v>388</v>
      </c>
      <c r="C5" s="26" t="s">
        <v>392</v>
      </c>
      <c r="D5" s="48">
        <v>46299</v>
      </c>
      <c r="E5" s="52">
        <f t="shared" si="0"/>
        <v>46299</v>
      </c>
      <c r="F5" s="48">
        <f t="shared" si="1"/>
        <v>46303</v>
      </c>
      <c r="G5" s="52">
        <f t="shared" si="2"/>
        <v>46303</v>
      </c>
      <c r="H5" s="49">
        <v>2026</v>
      </c>
      <c r="I5" s="37" t="s">
        <v>126</v>
      </c>
    </row>
    <row r="6" spans="1:9" s="3" customFormat="1" ht="30" customHeight="1" x14ac:dyDescent="0.7">
      <c r="A6" s="5" t="s">
        <v>4</v>
      </c>
      <c r="B6" s="13" t="s">
        <v>396</v>
      </c>
      <c r="C6" s="26" t="s">
        <v>395</v>
      </c>
      <c r="D6" s="48">
        <v>46054</v>
      </c>
      <c r="E6" s="52">
        <f t="shared" si="0"/>
        <v>46054</v>
      </c>
      <c r="F6" s="48">
        <f t="shared" si="1"/>
        <v>46058</v>
      </c>
      <c r="G6" s="52">
        <f t="shared" si="2"/>
        <v>46058</v>
      </c>
      <c r="H6" s="49">
        <v>2026</v>
      </c>
      <c r="I6" s="37" t="s">
        <v>126</v>
      </c>
    </row>
    <row r="7" spans="1:9" s="3" customFormat="1" ht="30" customHeight="1" x14ac:dyDescent="0.7">
      <c r="A7" s="5" t="s">
        <v>4</v>
      </c>
      <c r="B7" s="13" t="s">
        <v>396</v>
      </c>
      <c r="C7" s="26" t="s">
        <v>394</v>
      </c>
      <c r="D7" s="48">
        <v>46145</v>
      </c>
      <c r="E7" s="52">
        <f t="shared" si="0"/>
        <v>46145</v>
      </c>
      <c r="F7" s="48">
        <f t="shared" si="1"/>
        <v>46149</v>
      </c>
      <c r="G7" s="52">
        <f t="shared" si="2"/>
        <v>46149</v>
      </c>
      <c r="H7" s="49">
        <v>2026</v>
      </c>
      <c r="I7" s="37" t="s">
        <v>126</v>
      </c>
    </row>
    <row r="8" spans="1:9" s="3" customFormat="1" ht="30" customHeight="1" x14ac:dyDescent="0.7">
      <c r="A8" s="5" t="s">
        <v>4</v>
      </c>
      <c r="B8" s="13" t="s">
        <v>396</v>
      </c>
      <c r="C8" s="26" t="s">
        <v>471</v>
      </c>
      <c r="D8" s="48">
        <v>46236</v>
      </c>
      <c r="E8" s="52">
        <f t="shared" si="0"/>
        <v>46236</v>
      </c>
      <c r="F8" s="48">
        <f t="shared" si="1"/>
        <v>46240</v>
      </c>
      <c r="G8" s="52">
        <f t="shared" si="2"/>
        <v>46240</v>
      </c>
      <c r="H8" s="49">
        <v>2026</v>
      </c>
      <c r="I8" s="37" t="s">
        <v>126</v>
      </c>
    </row>
    <row r="9" spans="1:9" s="3" customFormat="1" ht="30" customHeight="1" x14ac:dyDescent="0.7">
      <c r="A9" s="5" t="s">
        <v>4</v>
      </c>
      <c r="B9" s="13" t="s">
        <v>396</v>
      </c>
      <c r="C9" s="26" t="s">
        <v>391</v>
      </c>
      <c r="D9" s="48">
        <v>46327</v>
      </c>
      <c r="E9" s="52">
        <f t="shared" si="0"/>
        <v>46327</v>
      </c>
      <c r="F9" s="48">
        <f t="shared" si="1"/>
        <v>46331</v>
      </c>
      <c r="G9" s="52">
        <f t="shared" si="2"/>
        <v>46331</v>
      </c>
      <c r="H9" s="49">
        <v>2026</v>
      </c>
      <c r="I9" s="37" t="s">
        <v>126</v>
      </c>
    </row>
    <row r="10" spans="1:9" s="3" customFormat="1" ht="30" customHeight="1" x14ac:dyDescent="0.7">
      <c r="A10" s="5" t="s">
        <v>5</v>
      </c>
      <c r="B10" s="13" t="s">
        <v>397</v>
      </c>
      <c r="C10" s="26" t="s">
        <v>398</v>
      </c>
      <c r="D10" s="48">
        <v>46047</v>
      </c>
      <c r="E10" s="52">
        <f t="shared" si="0"/>
        <v>46047</v>
      </c>
      <c r="F10" s="48">
        <f t="shared" si="1"/>
        <v>46051</v>
      </c>
      <c r="G10" s="52">
        <f t="shared" si="2"/>
        <v>46051</v>
      </c>
      <c r="H10" s="49">
        <v>2026</v>
      </c>
      <c r="I10" s="37" t="s">
        <v>126</v>
      </c>
    </row>
    <row r="11" spans="1:9" s="3" customFormat="1" ht="30" customHeight="1" x14ac:dyDescent="0.7">
      <c r="A11" s="5" t="s">
        <v>5</v>
      </c>
      <c r="B11" s="13" t="s">
        <v>397</v>
      </c>
      <c r="C11" s="26" t="s">
        <v>391</v>
      </c>
      <c r="D11" s="48">
        <v>46187</v>
      </c>
      <c r="E11" s="52">
        <f t="shared" si="0"/>
        <v>46187</v>
      </c>
      <c r="F11" s="48">
        <f t="shared" si="1"/>
        <v>46191</v>
      </c>
      <c r="G11" s="52">
        <f t="shared" si="2"/>
        <v>46191</v>
      </c>
      <c r="H11" s="49">
        <v>2026</v>
      </c>
      <c r="I11" s="37" t="s">
        <v>126</v>
      </c>
    </row>
    <row r="12" spans="1:9" s="3" customFormat="1" ht="30" customHeight="1" x14ac:dyDescent="0.7">
      <c r="A12" s="5" t="s">
        <v>5</v>
      </c>
      <c r="B12" s="13" t="s">
        <v>397</v>
      </c>
      <c r="C12" s="26" t="s">
        <v>399</v>
      </c>
      <c r="D12" s="48">
        <v>46271</v>
      </c>
      <c r="E12" s="52">
        <f t="shared" si="0"/>
        <v>46271</v>
      </c>
      <c r="F12" s="48">
        <f t="shared" si="1"/>
        <v>46275</v>
      </c>
      <c r="G12" s="52">
        <f t="shared" si="2"/>
        <v>46275</v>
      </c>
      <c r="H12" s="49">
        <v>2026</v>
      </c>
      <c r="I12" s="37" t="s">
        <v>126</v>
      </c>
    </row>
    <row r="13" spans="1:9" s="3" customFormat="1" ht="30" customHeight="1" x14ac:dyDescent="0.7">
      <c r="A13" s="5" t="s">
        <v>5</v>
      </c>
      <c r="B13" s="13" t="s">
        <v>397</v>
      </c>
      <c r="C13" s="26" t="s">
        <v>389</v>
      </c>
      <c r="D13" s="48">
        <v>46362</v>
      </c>
      <c r="E13" s="52">
        <f t="shared" si="0"/>
        <v>46362</v>
      </c>
      <c r="F13" s="48">
        <f t="shared" si="1"/>
        <v>46366</v>
      </c>
      <c r="G13" s="52">
        <f t="shared" si="2"/>
        <v>46366</v>
      </c>
      <c r="H13" s="49">
        <v>2026</v>
      </c>
      <c r="I13" s="37" t="s">
        <v>126</v>
      </c>
    </row>
    <row r="14" spans="1:9" s="3" customFormat="1" ht="30" customHeight="1" x14ac:dyDescent="0.7">
      <c r="A14" s="5" t="s">
        <v>6</v>
      </c>
      <c r="B14" s="13" t="s">
        <v>472</v>
      </c>
      <c r="C14" s="26" t="s">
        <v>391</v>
      </c>
      <c r="D14" s="48">
        <v>46061</v>
      </c>
      <c r="E14" s="52">
        <f t="shared" si="0"/>
        <v>46061</v>
      </c>
      <c r="F14" s="48">
        <f t="shared" si="1"/>
        <v>46065</v>
      </c>
      <c r="G14" s="52">
        <f t="shared" si="2"/>
        <v>46065</v>
      </c>
      <c r="H14" s="49">
        <v>2026</v>
      </c>
      <c r="I14" s="37" t="s">
        <v>126</v>
      </c>
    </row>
    <row r="15" spans="1:9" s="3" customFormat="1" ht="30" customHeight="1" x14ac:dyDescent="0.7">
      <c r="A15" s="5" t="s">
        <v>6</v>
      </c>
      <c r="B15" s="13" t="s">
        <v>472</v>
      </c>
      <c r="C15" s="26" t="s">
        <v>400</v>
      </c>
      <c r="D15" s="48">
        <v>46152</v>
      </c>
      <c r="E15" s="52">
        <f t="shared" si="0"/>
        <v>46152</v>
      </c>
      <c r="F15" s="48">
        <f t="shared" si="1"/>
        <v>46156</v>
      </c>
      <c r="G15" s="52">
        <f t="shared" si="2"/>
        <v>46156</v>
      </c>
      <c r="H15" s="49">
        <v>2026</v>
      </c>
      <c r="I15" s="37" t="s">
        <v>126</v>
      </c>
    </row>
    <row r="16" spans="1:9" s="3" customFormat="1" ht="30" customHeight="1" x14ac:dyDescent="0.7">
      <c r="A16" s="5" t="s">
        <v>6</v>
      </c>
      <c r="B16" s="13" t="s">
        <v>472</v>
      </c>
      <c r="C16" s="26" t="s">
        <v>395</v>
      </c>
      <c r="D16" s="48">
        <v>46243</v>
      </c>
      <c r="E16" s="52">
        <f t="shared" si="0"/>
        <v>46243</v>
      </c>
      <c r="F16" s="48">
        <f t="shared" si="1"/>
        <v>46247</v>
      </c>
      <c r="G16" s="52">
        <f t="shared" si="2"/>
        <v>46247</v>
      </c>
      <c r="H16" s="49">
        <v>2026</v>
      </c>
      <c r="I16" s="37" t="s">
        <v>126</v>
      </c>
    </row>
    <row r="17" spans="1:9" s="3" customFormat="1" ht="30" customHeight="1" x14ac:dyDescent="0.7">
      <c r="A17" s="5" t="s">
        <v>6</v>
      </c>
      <c r="B17" s="13" t="s">
        <v>472</v>
      </c>
      <c r="C17" s="26" t="s">
        <v>392</v>
      </c>
      <c r="D17" s="48">
        <v>46334</v>
      </c>
      <c r="E17" s="52">
        <f t="shared" si="0"/>
        <v>46334</v>
      </c>
      <c r="F17" s="48">
        <f t="shared" si="1"/>
        <v>46338</v>
      </c>
      <c r="G17" s="52">
        <f t="shared" si="2"/>
        <v>46338</v>
      </c>
      <c r="H17" s="49">
        <v>2026</v>
      </c>
      <c r="I17" s="37" t="s">
        <v>126</v>
      </c>
    </row>
    <row r="18" spans="1:9" s="3" customFormat="1" ht="30" customHeight="1" x14ac:dyDescent="0.7">
      <c r="A18" s="5" t="s">
        <v>7</v>
      </c>
      <c r="B18" s="4" t="s">
        <v>401</v>
      </c>
      <c r="C18" s="26" t="s">
        <v>398</v>
      </c>
      <c r="D18" s="48">
        <v>46033</v>
      </c>
      <c r="E18" s="52">
        <f t="shared" si="0"/>
        <v>46033</v>
      </c>
      <c r="F18" s="48">
        <f t="shared" si="1"/>
        <v>46037</v>
      </c>
      <c r="G18" s="52">
        <f t="shared" si="2"/>
        <v>46037</v>
      </c>
      <c r="H18" s="49">
        <v>2026</v>
      </c>
      <c r="I18" s="37" t="s">
        <v>126</v>
      </c>
    </row>
    <row r="19" spans="1:9" s="3" customFormat="1" ht="30" customHeight="1" x14ac:dyDescent="0.7">
      <c r="A19" s="5" t="s">
        <v>7</v>
      </c>
      <c r="B19" s="4" t="s">
        <v>401</v>
      </c>
      <c r="C19" s="26" t="s">
        <v>394</v>
      </c>
      <c r="D19" s="48">
        <v>46124</v>
      </c>
      <c r="E19" s="52">
        <f t="shared" si="0"/>
        <v>46124</v>
      </c>
      <c r="F19" s="48">
        <f t="shared" si="1"/>
        <v>46128</v>
      </c>
      <c r="G19" s="52">
        <f t="shared" si="2"/>
        <v>46128</v>
      </c>
      <c r="H19" s="49">
        <v>2026</v>
      </c>
      <c r="I19" s="37" t="s">
        <v>126</v>
      </c>
    </row>
    <row r="20" spans="1:9" s="3" customFormat="1" ht="30" customHeight="1" x14ac:dyDescent="0.7">
      <c r="A20" s="5" t="s">
        <v>7</v>
      </c>
      <c r="B20" s="4" t="s">
        <v>401</v>
      </c>
      <c r="C20" s="26" t="s">
        <v>399</v>
      </c>
      <c r="D20" s="48">
        <v>46222</v>
      </c>
      <c r="E20" s="52">
        <f t="shared" si="0"/>
        <v>46222</v>
      </c>
      <c r="F20" s="48">
        <f t="shared" si="1"/>
        <v>46226</v>
      </c>
      <c r="G20" s="52">
        <f t="shared" si="2"/>
        <v>46226</v>
      </c>
      <c r="H20" s="49">
        <v>2026</v>
      </c>
      <c r="I20" s="37" t="s">
        <v>126</v>
      </c>
    </row>
    <row r="21" spans="1:9" s="3" customFormat="1" ht="30" customHeight="1" x14ac:dyDescent="0.7">
      <c r="A21" s="5" t="s">
        <v>7</v>
      </c>
      <c r="B21" s="4" t="s">
        <v>401</v>
      </c>
      <c r="C21" s="26" t="s">
        <v>391</v>
      </c>
      <c r="D21" s="48">
        <v>46306</v>
      </c>
      <c r="E21" s="52">
        <f t="shared" si="0"/>
        <v>46306</v>
      </c>
      <c r="F21" s="48">
        <f t="shared" si="1"/>
        <v>46310</v>
      </c>
      <c r="G21" s="52">
        <f t="shared" si="2"/>
        <v>46310</v>
      </c>
      <c r="H21" s="49">
        <v>2026</v>
      </c>
      <c r="I21" s="37" t="s">
        <v>126</v>
      </c>
    </row>
    <row r="22" spans="1:9" s="3" customFormat="1" ht="30" customHeight="1" x14ac:dyDescent="0.7">
      <c r="A22" s="5" t="s">
        <v>8</v>
      </c>
      <c r="B22" s="4" t="s">
        <v>474</v>
      </c>
      <c r="C22" s="26" t="s">
        <v>402</v>
      </c>
      <c r="D22" s="48">
        <v>46068</v>
      </c>
      <c r="E22" s="52">
        <f t="shared" si="0"/>
        <v>46068</v>
      </c>
      <c r="F22" s="48">
        <f t="shared" si="1"/>
        <v>46072</v>
      </c>
      <c r="G22" s="52">
        <f t="shared" si="2"/>
        <v>46072</v>
      </c>
      <c r="H22" s="49">
        <v>2026</v>
      </c>
      <c r="I22" s="37" t="s">
        <v>126</v>
      </c>
    </row>
    <row r="23" spans="1:9" s="3" customFormat="1" ht="30" customHeight="1" x14ac:dyDescent="0.7">
      <c r="A23" s="5" t="s">
        <v>8</v>
      </c>
      <c r="B23" s="4" t="s">
        <v>474</v>
      </c>
      <c r="C23" s="26" t="s">
        <v>400</v>
      </c>
      <c r="D23" s="48">
        <v>46159</v>
      </c>
      <c r="E23" s="52">
        <f t="shared" si="0"/>
        <v>46159</v>
      </c>
      <c r="F23" s="48">
        <f t="shared" si="1"/>
        <v>46163</v>
      </c>
      <c r="G23" s="52">
        <f t="shared" si="2"/>
        <v>46163</v>
      </c>
      <c r="H23" s="49">
        <v>2026</v>
      </c>
      <c r="I23" s="37" t="s">
        <v>126</v>
      </c>
    </row>
    <row r="24" spans="1:9" s="3" customFormat="1" ht="30" customHeight="1" x14ac:dyDescent="0.7">
      <c r="A24" s="5" t="s">
        <v>8</v>
      </c>
      <c r="B24" s="4" t="s">
        <v>474</v>
      </c>
      <c r="C24" s="26" t="s">
        <v>391</v>
      </c>
      <c r="D24" s="48">
        <v>46250</v>
      </c>
      <c r="E24" s="52">
        <f t="shared" si="0"/>
        <v>46250</v>
      </c>
      <c r="F24" s="48">
        <f t="shared" si="1"/>
        <v>46254</v>
      </c>
      <c r="G24" s="52">
        <f t="shared" si="2"/>
        <v>46254</v>
      </c>
      <c r="H24" s="49">
        <v>2026</v>
      </c>
      <c r="I24" s="37" t="s">
        <v>126</v>
      </c>
    </row>
    <row r="25" spans="1:9" s="3" customFormat="1" ht="30" customHeight="1" x14ac:dyDescent="0.7">
      <c r="A25" s="5" t="s">
        <v>8</v>
      </c>
      <c r="B25" s="4" t="s">
        <v>474</v>
      </c>
      <c r="C25" s="26" t="s">
        <v>395</v>
      </c>
      <c r="D25" s="48">
        <v>46341</v>
      </c>
      <c r="E25" s="52">
        <f t="shared" si="0"/>
        <v>46341</v>
      </c>
      <c r="F25" s="48">
        <f t="shared" si="1"/>
        <v>46345</v>
      </c>
      <c r="G25" s="52">
        <f t="shared" si="2"/>
        <v>46345</v>
      </c>
      <c r="H25" s="49">
        <v>2026</v>
      </c>
      <c r="I25" s="37" t="s">
        <v>126</v>
      </c>
    </row>
    <row r="26" spans="1:9" s="3" customFormat="1" ht="30" customHeight="1" x14ac:dyDescent="0.7">
      <c r="A26" s="5" t="s">
        <v>9</v>
      </c>
      <c r="B26" s="4" t="s">
        <v>403</v>
      </c>
      <c r="C26" s="26" t="s">
        <v>392</v>
      </c>
      <c r="D26" s="48">
        <v>46075</v>
      </c>
      <c r="E26" s="52">
        <f t="shared" si="0"/>
        <v>46075</v>
      </c>
      <c r="F26" s="48">
        <f t="shared" si="1"/>
        <v>46079</v>
      </c>
      <c r="G26" s="52">
        <f t="shared" si="2"/>
        <v>46079</v>
      </c>
      <c r="H26" s="49">
        <v>2026</v>
      </c>
      <c r="I26" s="37" t="s">
        <v>126</v>
      </c>
    </row>
    <row r="27" spans="1:9" s="3" customFormat="1" ht="30" customHeight="1" x14ac:dyDescent="0.7">
      <c r="A27" s="5" t="s">
        <v>9</v>
      </c>
      <c r="B27" s="4" t="s">
        <v>403</v>
      </c>
      <c r="C27" s="26" t="s">
        <v>391</v>
      </c>
      <c r="D27" s="48">
        <v>46194</v>
      </c>
      <c r="E27" s="52">
        <f t="shared" si="0"/>
        <v>46194</v>
      </c>
      <c r="F27" s="48">
        <f t="shared" si="1"/>
        <v>46198</v>
      </c>
      <c r="G27" s="52">
        <f t="shared" si="2"/>
        <v>46198</v>
      </c>
      <c r="H27" s="49">
        <v>2026</v>
      </c>
      <c r="I27" s="37" t="s">
        <v>126</v>
      </c>
    </row>
    <row r="28" spans="1:9" s="3" customFormat="1" ht="30" customHeight="1" x14ac:dyDescent="0.7">
      <c r="A28" s="5" t="s">
        <v>9</v>
      </c>
      <c r="B28" s="4" t="s">
        <v>403</v>
      </c>
      <c r="C28" s="26" t="s">
        <v>395</v>
      </c>
      <c r="D28" s="48">
        <v>46278</v>
      </c>
      <c r="E28" s="52">
        <f t="shared" si="0"/>
        <v>46278</v>
      </c>
      <c r="F28" s="48">
        <f t="shared" si="1"/>
        <v>46282</v>
      </c>
      <c r="G28" s="52">
        <f t="shared" si="2"/>
        <v>46282</v>
      </c>
      <c r="H28" s="49">
        <v>2026</v>
      </c>
      <c r="I28" s="37" t="s">
        <v>126</v>
      </c>
    </row>
    <row r="29" spans="1:9" s="3" customFormat="1" ht="30" customHeight="1" x14ac:dyDescent="0.7">
      <c r="A29" s="5" t="s">
        <v>9</v>
      </c>
      <c r="B29" s="4" t="s">
        <v>403</v>
      </c>
      <c r="C29" s="26" t="s">
        <v>400</v>
      </c>
      <c r="D29" s="48">
        <v>46376</v>
      </c>
      <c r="E29" s="52">
        <f t="shared" si="0"/>
        <v>46376</v>
      </c>
      <c r="F29" s="48">
        <f t="shared" si="1"/>
        <v>46380</v>
      </c>
      <c r="G29" s="52">
        <f t="shared" si="2"/>
        <v>46380</v>
      </c>
      <c r="H29" s="49">
        <v>2026</v>
      </c>
      <c r="I29" s="37" t="s">
        <v>126</v>
      </c>
    </row>
    <row r="30" spans="1:9" s="3" customFormat="1" ht="30" customHeight="1" x14ac:dyDescent="0.7">
      <c r="A30" s="5" t="s">
        <v>10</v>
      </c>
      <c r="B30" s="4" t="s">
        <v>473</v>
      </c>
      <c r="C30" s="26" t="s">
        <v>398</v>
      </c>
      <c r="D30" s="48">
        <v>46040</v>
      </c>
      <c r="E30" s="52">
        <f t="shared" si="0"/>
        <v>46040</v>
      </c>
      <c r="F30" s="48">
        <f t="shared" si="1"/>
        <v>46044</v>
      </c>
      <c r="G30" s="52">
        <f t="shared" si="2"/>
        <v>46044</v>
      </c>
      <c r="H30" s="49">
        <v>2026</v>
      </c>
      <c r="I30" s="37" t="s">
        <v>126</v>
      </c>
    </row>
    <row r="31" spans="1:9" s="3" customFormat="1" ht="30" customHeight="1" x14ac:dyDescent="0.7">
      <c r="A31" s="5" t="s">
        <v>10</v>
      </c>
      <c r="B31" s="4" t="s">
        <v>473</v>
      </c>
      <c r="C31" s="26" t="s">
        <v>400</v>
      </c>
      <c r="D31" s="48">
        <v>46131</v>
      </c>
      <c r="E31" s="52">
        <f t="shared" si="0"/>
        <v>46131</v>
      </c>
      <c r="F31" s="48">
        <f t="shared" si="1"/>
        <v>46135</v>
      </c>
      <c r="G31" s="52">
        <f t="shared" si="2"/>
        <v>46135</v>
      </c>
      <c r="H31" s="49">
        <v>2026</v>
      </c>
      <c r="I31" s="37" t="s">
        <v>126</v>
      </c>
    </row>
    <row r="32" spans="1:9" s="3" customFormat="1" ht="30" customHeight="1" x14ac:dyDescent="0.7">
      <c r="A32" s="5" t="s">
        <v>10</v>
      </c>
      <c r="B32" s="4" t="s">
        <v>473</v>
      </c>
      <c r="C32" s="26" t="s">
        <v>391</v>
      </c>
      <c r="D32" s="48">
        <v>46215</v>
      </c>
      <c r="E32" s="52">
        <f t="shared" si="0"/>
        <v>46215</v>
      </c>
      <c r="F32" s="48">
        <f t="shared" si="1"/>
        <v>46219</v>
      </c>
      <c r="G32" s="52">
        <f t="shared" si="2"/>
        <v>46219</v>
      </c>
      <c r="H32" s="49">
        <v>2026</v>
      </c>
      <c r="I32" s="37" t="s">
        <v>126</v>
      </c>
    </row>
    <row r="33" spans="1:9" s="3" customFormat="1" ht="30" customHeight="1" x14ac:dyDescent="0.7">
      <c r="A33" s="5" t="s">
        <v>10</v>
      </c>
      <c r="B33" s="4" t="s">
        <v>473</v>
      </c>
      <c r="C33" s="26" t="s">
        <v>394</v>
      </c>
      <c r="D33" s="48">
        <v>46313</v>
      </c>
      <c r="E33" s="52">
        <f t="shared" si="0"/>
        <v>46313</v>
      </c>
      <c r="F33" s="48">
        <f t="shared" si="1"/>
        <v>46317</v>
      </c>
      <c r="G33" s="52">
        <f t="shared" si="2"/>
        <v>46317</v>
      </c>
      <c r="H33" s="49">
        <v>2026</v>
      </c>
      <c r="I33" s="37" t="s">
        <v>126</v>
      </c>
    </row>
    <row r="34" spans="1:9" s="3" customFormat="1" ht="30" customHeight="1" x14ac:dyDescent="0.7">
      <c r="A34" s="5" t="s">
        <v>11</v>
      </c>
      <c r="B34" s="13" t="s">
        <v>404</v>
      </c>
      <c r="C34" s="26" t="s">
        <v>391</v>
      </c>
      <c r="D34" s="48">
        <v>46061</v>
      </c>
      <c r="E34" s="52">
        <f t="shared" si="0"/>
        <v>46061</v>
      </c>
      <c r="F34" s="48">
        <f t="shared" si="1"/>
        <v>46065</v>
      </c>
      <c r="G34" s="52">
        <f t="shared" si="2"/>
        <v>46065</v>
      </c>
      <c r="H34" s="49">
        <v>2026</v>
      </c>
      <c r="I34" s="37" t="s">
        <v>126</v>
      </c>
    </row>
    <row r="35" spans="1:9" s="3" customFormat="1" ht="30" customHeight="1" x14ac:dyDescent="0.7">
      <c r="A35" s="5" t="s">
        <v>11</v>
      </c>
      <c r="B35" s="13" t="s">
        <v>404</v>
      </c>
      <c r="C35" s="26" t="s">
        <v>395</v>
      </c>
      <c r="D35" s="48">
        <v>46173</v>
      </c>
      <c r="E35" s="52">
        <f t="shared" si="0"/>
        <v>46173</v>
      </c>
      <c r="F35" s="48">
        <f t="shared" si="1"/>
        <v>46177</v>
      </c>
      <c r="G35" s="52">
        <f t="shared" si="2"/>
        <v>46177</v>
      </c>
      <c r="H35" s="49">
        <v>2026</v>
      </c>
      <c r="I35" s="37" t="s">
        <v>126</v>
      </c>
    </row>
    <row r="36" spans="1:9" s="3" customFormat="1" ht="30" customHeight="1" x14ac:dyDescent="0.7">
      <c r="A36" s="5" t="s">
        <v>11</v>
      </c>
      <c r="B36" s="13" t="s">
        <v>404</v>
      </c>
      <c r="C36" s="26" t="s">
        <v>400</v>
      </c>
      <c r="D36" s="48">
        <v>46257</v>
      </c>
      <c r="E36" s="52">
        <f t="shared" si="0"/>
        <v>46257</v>
      </c>
      <c r="F36" s="48">
        <f t="shared" si="1"/>
        <v>46261</v>
      </c>
      <c r="G36" s="52">
        <f t="shared" si="2"/>
        <v>46261</v>
      </c>
      <c r="H36" s="49">
        <v>2026</v>
      </c>
      <c r="I36" s="37" t="s">
        <v>126</v>
      </c>
    </row>
    <row r="37" spans="1:9" s="3" customFormat="1" ht="30" customHeight="1" x14ac:dyDescent="0.7">
      <c r="A37" s="5" t="s">
        <v>11</v>
      </c>
      <c r="B37" s="13" t="s">
        <v>404</v>
      </c>
      <c r="C37" s="26" t="s">
        <v>393</v>
      </c>
      <c r="D37" s="48">
        <v>46348</v>
      </c>
      <c r="E37" s="52">
        <f t="shared" si="0"/>
        <v>46348</v>
      </c>
      <c r="F37" s="48">
        <f t="shared" si="1"/>
        <v>46352</v>
      </c>
      <c r="G37" s="52">
        <f t="shared" si="2"/>
        <v>46352</v>
      </c>
      <c r="H37" s="49">
        <v>2026</v>
      </c>
      <c r="I37" s="37" t="s">
        <v>126</v>
      </c>
    </row>
    <row r="38" spans="1:9" s="3" customFormat="1" ht="30" customHeight="1" x14ac:dyDescent="0.7">
      <c r="A38" s="5" t="s">
        <v>12</v>
      </c>
      <c r="B38" s="4" t="s">
        <v>405</v>
      </c>
      <c r="C38" s="26" t="s">
        <v>406</v>
      </c>
      <c r="D38" s="48">
        <v>46026</v>
      </c>
      <c r="E38" s="52">
        <f t="shared" si="0"/>
        <v>46026</v>
      </c>
      <c r="F38" s="48">
        <f t="shared" si="1"/>
        <v>46030</v>
      </c>
      <c r="G38" s="52">
        <f t="shared" si="2"/>
        <v>46030</v>
      </c>
      <c r="H38" s="49">
        <v>2026</v>
      </c>
      <c r="I38" s="37" t="s">
        <v>126</v>
      </c>
    </row>
    <row r="39" spans="1:9" s="3" customFormat="1" ht="30" customHeight="1" x14ac:dyDescent="0.7">
      <c r="A39" s="5" t="s">
        <v>12</v>
      </c>
      <c r="B39" s="4" t="s">
        <v>405</v>
      </c>
      <c r="C39" s="26" t="s">
        <v>391</v>
      </c>
      <c r="D39" s="48">
        <v>46201</v>
      </c>
      <c r="E39" s="52">
        <f t="shared" si="0"/>
        <v>46201</v>
      </c>
      <c r="F39" s="48">
        <f t="shared" si="1"/>
        <v>46205</v>
      </c>
      <c r="G39" s="52">
        <f t="shared" si="2"/>
        <v>46205</v>
      </c>
      <c r="H39" s="49">
        <v>2026</v>
      </c>
      <c r="I39" s="37" t="s">
        <v>126</v>
      </c>
    </row>
    <row r="40" spans="1:9" s="3" customFormat="1" ht="30" customHeight="1" x14ac:dyDescent="0.7">
      <c r="A40" s="5" t="s">
        <v>12</v>
      </c>
      <c r="B40" s="4" t="s">
        <v>405</v>
      </c>
      <c r="C40" s="26" t="s">
        <v>398</v>
      </c>
      <c r="D40" s="48">
        <v>46292</v>
      </c>
      <c r="E40" s="52">
        <f t="shared" si="0"/>
        <v>46292</v>
      </c>
      <c r="F40" s="48">
        <f t="shared" si="1"/>
        <v>46296</v>
      </c>
      <c r="G40" s="52">
        <f t="shared" si="2"/>
        <v>46296</v>
      </c>
      <c r="H40" s="49">
        <v>2026</v>
      </c>
      <c r="I40" s="37" t="s">
        <v>126</v>
      </c>
    </row>
    <row r="41" spans="1:9" s="3" customFormat="1" ht="30" customHeight="1" x14ac:dyDescent="0.7">
      <c r="A41" s="5" t="s">
        <v>12</v>
      </c>
      <c r="B41" s="4" t="s">
        <v>405</v>
      </c>
      <c r="C41" s="26" t="s">
        <v>400</v>
      </c>
      <c r="D41" s="48">
        <v>46369</v>
      </c>
      <c r="E41" s="52">
        <f t="shared" si="0"/>
        <v>46369</v>
      </c>
      <c r="F41" s="48">
        <f t="shared" si="1"/>
        <v>46373</v>
      </c>
      <c r="G41" s="52">
        <f t="shared" si="2"/>
        <v>46373</v>
      </c>
      <c r="H41" s="49">
        <v>2026</v>
      </c>
      <c r="I41" s="37" t="s">
        <v>126</v>
      </c>
    </row>
    <row r="42" spans="1:9" s="3" customFormat="1" ht="30" customHeight="1" x14ac:dyDescent="0.7">
      <c r="A42" s="5" t="s">
        <v>13</v>
      </c>
      <c r="B42" s="13" t="s">
        <v>407</v>
      </c>
      <c r="C42" s="26" t="s">
        <v>391</v>
      </c>
      <c r="D42" s="48">
        <v>46033</v>
      </c>
      <c r="E42" s="52">
        <f t="shared" si="0"/>
        <v>46033</v>
      </c>
      <c r="F42" s="48">
        <f t="shared" si="1"/>
        <v>46037</v>
      </c>
      <c r="G42" s="52">
        <f t="shared" si="2"/>
        <v>46037</v>
      </c>
      <c r="H42" s="49">
        <v>2026</v>
      </c>
      <c r="I42" s="37" t="s">
        <v>126</v>
      </c>
    </row>
    <row r="43" spans="1:9" s="3" customFormat="1" ht="30" customHeight="1" x14ac:dyDescent="0.7">
      <c r="A43" s="5" t="s">
        <v>13</v>
      </c>
      <c r="B43" s="13" t="s">
        <v>407</v>
      </c>
      <c r="C43" s="26" t="s">
        <v>393</v>
      </c>
      <c r="D43" s="48">
        <v>46138</v>
      </c>
      <c r="E43" s="52">
        <f t="shared" si="0"/>
        <v>46138</v>
      </c>
      <c r="F43" s="48">
        <f t="shared" si="1"/>
        <v>46142</v>
      </c>
      <c r="G43" s="52">
        <f t="shared" si="2"/>
        <v>46142</v>
      </c>
      <c r="H43" s="49">
        <v>2026</v>
      </c>
      <c r="I43" s="37" t="s">
        <v>126</v>
      </c>
    </row>
    <row r="44" spans="1:9" s="3" customFormat="1" ht="30" customHeight="1" x14ac:dyDescent="0.7">
      <c r="A44" s="5" t="s">
        <v>13</v>
      </c>
      <c r="B44" s="13" t="s">
        <v>407</v>
      </c>
      <c r="C44" s="26" t="s">
        <v>400</v>
      </c>
      <c r="D44" s="48">
        <v>46229</v>
      </c>
      <c r="E44" s="52">
        <f t="shared" si="0"/>
        <v>46229</v>
      </c>
      <c r="F44" s="48">
        <f t="shared" si="1"/>
        <v>46233</v>
      </c>
      <c r="G44" s="52">
        <f t="shared" si="2"/>
        <v>46233</v>
      </c>
      <c r="H44" s="49">
        <v>2026</v>
      </c>
      <c r="I44" s="37" t="s">
        <v>126</v>
      </c>
    </row>
    <row r="45" spans="1:9" s="3" customFormat="1" ht="30" customHeight="1" x14ac:dyDescent="0.7">
      <c r="A45" s="5" t="s">
        <v>13</v>
      </c>
      <c r="B45" s="13" t="s">
        <v>407</v>
      </c>
      <c r="C45" s="26" t="s">
        <v>398</v>
      </c>
      <c r="D45" s="48">
        <v>46320</v>
      </c>
      <c r="E45" s="52">
        <f t="shared" si="0"/>
        <v>46320</v>
      </c>
      <c r="F45" s="48">
        <f t="shared" si="1"/>
        <v>46324</v>
      </c>
      <c r="G45" s="52">
        <f t="shared" si="2"/>
        <v>46324</v>
      </c>
      <c r="H45" s="49">
        <v>2026</v>
      </c>
      <c r="I45" s="37" t="s">
        <v>126</v>
      </c>
    </row>
    <row r="46" spans="1:9" s="3" customFormat="1" ht="30" customHeight="1" x14ac:dyDescent="0.7">
      <c r="A46" s="5" t="s">
        <v>14</v>
      </c>
      <c r="B46" s="13" t="s">
        <v>408</v>
      </c>
      <c r="C46" s="26" t="s">
        <v>394</v>
      </c>
      <c r="D46" s="48">
        <v>46054</v>
      </c>
      <c r="E46" s="52">
        <f t="shared" si="0"/>
        <v>46054</v>
      </c>
      <c r="F46" s="48">
        <f t="shared" si="1"/>
        <v>46058</v>
      </c>
      <c r="G46" s="52">
        <f t="shared" si="2"/>
        <v>46058</v>
      </c>
      <c r="H46" s="49">
        <v>2026</v>
      </c>
      <c r="I46" s="37" t="s">
        <v>126</v>
      </c>
    </row>
    <row r="47" spans="1:9" s="3" customFormat="1" ht="30" customHeight="1" x14ac:dyDescent="0.7">
      <c r="A47" s="5" t="s">
        <v>14</v>
      </c>
      <c r="B47" s="13" t="s">
        <v>408</v>
      </c>
      <c r="C47" s="26" t="s">
        <v>391</v>
      </c>
      <c r="D47" s="48">
        <v>46152</v>
      </c>
      <c r="E47" s="52">
        <f t="shared" si="0"/>
        <v>46152</v>
      </c>
      <c r="F47" s="48">
        <f t="shared" si="1"/>
        <v>46156</v>
      </c>
      <c r="G47" s="52">
        <f t="shared" si="2"/>
        <v>46156</v>
      </c>
      <c r="H47" s="49">
        <v>2026</v>
      </c>
      <c r="I47" s="37" t="s">
        <v>126</v>
      </c>
    </row>
    <row r="48" spans="1:9" s="3" customFormat="1" ht="30" customHeight="1" x14ac:dyDescent="0.7">
      <c r="A48" s="5" t="s">
        <v>14</v>
      </c>
      <c r="B48" s="13" t="s">
        <v>408</v>
      </c>
      <c r="C48" s="26" t="s">
        <v>395</v>
      </c>
      <c r="D48" s="48">
        <v>46264</v>
      </c>
      <c r="E48" s="52">
        <f>D48</f>
        <v>46264</v>
      </c>
      <c r="F48" s="48">
        <f t="shared" si="1"/>
        <v>46268</v>
      </c>
      <c r="G48" s="52">
        <f t="shared" si="2"/>
        <v>46268</v>
      </c>
      <c r="H48" s="49">
        <v>2026</v>
      </c>
      <c r="I48" s="37" t="s">
        <v>126</v>
      </c>
    </row>
    <row r="49" spans="1:9" s="3" customFormat="1" ht="30" customHeight="1" x14ac:dyDescent="0.7">
      <c r="A49" s="5" t="s">
        <v>14</v>
      </c>
      <c r="B49" s="13" t="s">
        <v>408</v>
      </c>
      <c r="C49" s="26" t="s">
        <v>399</v>
      </c>
      <c r="D49" s="48">
        <v>46355</v>
      </c>
      <c r="E49" s="52">
        <f t="shared" si="0"/>
        <v>46355</v>
      </c>
      <c r="F49" s="48">
        <f t="shared" si="1"/>
        <v>46359</v>
      </c>
      <c r="G49" s="52">
        <f t="shared" si="2"/>
        <v>46359</v>
      </c>
      <c r="H49" s="49">
        <v>2026</v>
      </c>
      <c r="I49" s="37" t="s">
        <v>126</v>
      </c>
    </row>
    <row r="50" spans="1:9" s="3" customFormat="1" ht="30" customHeight="1" x14ac:dyDescent="0.7">
      <c r="A50" s="5" t="s">
        <v>15</v>
      </c>
      <c r="B50" s="51" t="s">
        <v>476</v>
      </c>
      <c r="C50" s="26" t="s">
        <v>400</v>
      </c>
      <c r="D50" s="48">
        <v>46068</v>
      </c>
      <c r="E50" s="52">
        <f t="shared" si="0"/>
        <v>46068</v>
      </c>
      <c r="F50" s="48">
        <f t="shared" si="1"/>
        <v>46072</v>
      </c>
      <c r="G50" s="52">
        <f t="shared" si="2"/>
        <v>46072</v>
      </c>
      <c r="H50" s="49">
        <v>2026</v>
      </c>
      <c r="I50" s="37" t="s">
        <v>126</v>
      </c>
    </row>
    <row r="51" spans="1:9" s="3" customFormat="1" ht="30" customHeight="1" x14ac:dyDescent="0.7">
      <c r="A51" s="5" t="s">
        <v>15</v>
      </c>
      <c r="B51" s="51" t="s">
        <v>476</v>
      </c>
      <c r="C51" s="26" t="s">
        <v>398</v>
      </c>
      <c r="D51" s="48">
        <v>46173</v>
      </c>
      <c r="E51" s="52">
        <f t="shared" si="0"/>
        <v>46173</v>
      </c>
      <c r="F51" s="48">
        <f t="shared" si="1"/>
        <v>46177</v>
      </c>
      <c r="G51" s="52">
        <f t="shared" si="2"/>
        <v>46177</v>
      </c>
      <c r="H51" s="49">
        <v>2026</v>
      </c>
      <c r="I51" s="37" t="s">
        <v>126</v>
      </c>
    </row>
    <row r="52" spans="1:9" s="3" customFormat="1" ht="30" customHeight="1" x14ac:dyDescent="0.7">
      <c r="A52" s="5" t="s">
        <v>15</v>
      </c>
      <c r="B52" s="51" t="s">
        <v>476</v>
      </c>
      <c r="C52" s="26" t="s">
        <v>392</v>
      </c>
      <c r="D52" s="48">
        <v>46271</v>
      </c>
      <c r="E52" s="52">
        <f t="shared" si="0"/>
        <v>46271</v>
      </c>
      <c r="F52" s="48">
        <f t="shared" si="1"/>
        <v>46275</v>
      </c>
      <c r="G52" s="52">
        <f t="shared" si="2"/>
        <v>46275</v>
      </c>
      <c r="H52" s="49">
        <v>2026</v>
      </c>
      <c r="I52" s="37" t="s">
        <v>126</v>
      </c>
    </row>
    <row r="53" spans="1:9" s="3" customFormat="1" ht="30" customHeight="1" x14ac:dyDescent="0.7">
      <c r="A53" s="5" t="s">
        <v>15</v>
      </c>
      <c r="B53" s="51" t="s">
        <v>476</v>
      </c>
      <c r="C53" s="26" t="s">
        <v>391</v>
      </c>
      <c r="D53" s="48">
        <v>46383</v>
      </c>
      <c r="E53" s="52">
        <f t="shared" si="0"/>
        <v>46383</v>
      </c>
      <c r="F53" s="48">
        <f t="shared" si="1"/>
        <v>46387</v>
      </c>
      <c r="G53" s="52">
        <f t="shared" si="2"/>
        <v>46387</v>
      </c>
      <c r="H53" s="49">
        <v>2026</v>
      </c>
      <c r="I53" s="37" t="s">
        <v>126</v>
      </c>
    </row>
    <row r="54" spans="1:9" s="3" customFormat="1" ht="30" customHeight="1" x14ac:dyDescent="0.7">
      <c r="A54" s="5" t="s">
        <v>16</v>
      </c>
      <c r="B54" s="51" t="s">
        <v>477</v>
      </c>
      <c r="C54" s="26" t="s">
        <v>395</v>
      </c>
      <c r="D54" s="48">
        <v>46040</v>
      </c>
      <c r="E54" s="52">
        <f t="shared" si="0"/>
        <v>46040</v>
      </c>
      <c r="F54" s="48">
        <f>D54+9</f>
        <v>46049</v>
      </c>
      <c r="G54" s="52">
        <f t="shared" si="2"/>
        <v>46049</v>
      </c>
      <c r="H54" s="49">
        <v>2026</v>
      </c>
      <c r="I54" s="37" t="s">
        <v>126</v>
      </c>
    </row>
    <row r="55" spans="1:9" s="3" customFormat="1" ht="30" customHeight="1" x14ac:dyDescent="0.7">
      <c r="A55" s="5" t="s">
        <v>16</v>
      </c>
      <c r="B55" s="51" t="s">
        <v>477</v>
      </c>
      <c r="C55" s="26" t="s">
        <v>400</v>
      </c>
      <c r="D55" s="48">
        <v>46124</v>
      </c>
      <c r="E55" s="52">
        <f t="shared" si="0"/>
        <v>46124</v>
      </c>
      <c r="F55" s="48">
        <f t="shared" ref="F55:F57" si="3">D55+9</f>
        <v>46133</v>
      </c>
      <c r="G55" s="52">
        <f t="shared" si="2"/>
        <v>46133</v>
      </c>
      <c r="H55" s="49">
        <v>2026</v>
      </c>
      <c r="I55" s="37" t="s">
        <v>126</v>
      </c>
    </row>
    <row r="56" spans="1:9" s="3" customFormat="1" ht="30" customHeight="1" x14ac:dyDescent="0.7">
      <c r="A56" s="5" t="s">
        <v>16</v>
      </c>
      <c r="B56" s="51" t="s">
        <v>477</v>
      </c>
      <c r="C56" s="26" t="s">
        <v>391</v>
      </c>
      <c r="D56" s="48">
        <v>46208</v>
      </c>
      <c r="E56" s="52">
        <f t="shared" si="0"/>
        <v>46208</v>
      </c>
      <c r="F56" s="48">
        <f t="shared" si="3"/>
        <v>46217</v>
      </c>
      <c r="G56" s="52">
        <f t="shared" si="2"/>
        <v>46217</v>
      </c>
      <c r="H56" s="49">
        <v>2026</v>
      </c>
      <c r="I56" s="37" t="s">
        <v>126</v>
      </c>
    </row>
    <row r="57" spans="1:9" s="3" customFormat="1" ht="30" customHeight="1" x14ac:dyDescent="0.7">
      <c r="A57" s="5" t="s">
        <v>16</v>
      </c>
      <c r="B57" s="51" t="s">
        <v>477</v>
      </c>
      <c r="C57" s="26" t="s">
        <v>393</v>
      </c>
      <c r="D57" s="50">
        <v>46306</v>
      </c>
      <c r="E57" s="52">
        <f t="shared" si="0"/>
        <v>46306</v>
      </c>
      <c r="F57" s="48">
        <f t="shared" si="3"/>
        <v>46315</v>
      </c>
      <c r="G57" s="52">
        <f t="shared" si="2"/>
        <v>46315</v>
      </c>
      <c r="H57" s="49">
        <v>2026</v>
      </c>
      <c r="I57" s="37" t="s">
        <v>126</v>
      </c>
    </row>
    <row r="58" spans="1:9" s="3" customFormat="1" ht="30" customHeight="1" x14ac:dyDescent="0.7">
      <c r="A58" s="5" t="s">
        <v>17</v>
      </c>
      <c r="B58" s="51" t="s">
        <v>478</v>
      </c>
      <c r="C58" s="26" t="s">
        <v>398</v>
      </c>
      <c r="D58" s="48">
        <v>46061</v>
      </c>
      <c r="E58" s="52">
        <f t="shared" si="0"/>
        <v>46061</v>
      </c>
      <c r="F58" s="48">
        <f>D58+24</f>
        <v>46085</v>
      </c>
      <c r="G58" s="52">
        <f t="shared" si="2"/>
        <v>46085</v>
      </c>
      <c r="H58" s="49">
        <v>2026</v>
      </c>
      <c r="I58" s="37" t="s">
        <v>126</v>
      </c>
    </row>
    <row r="59" spans="1:9" s="3" customFormat="1" ht="30" customHeight="1" x14ac:dyDescent="0.7">
      <c r="A59" s="5" t="s">
        <v>17</v>
      </c>
      <c r="B59" s="51" t="s">
        <v>478</v>
      </c>
      <c r="C59" s="26" t="s">
        <v>392</v>
      </c>
      <c r="D59" s="48">
        <v>46145</v>
      </c>
      <c r="E59" s="52">
        <f t="shared" si="0"/>
        <v>46145</v>
      </c>
      <c r="F59" s="48">
        <f t="shared" ref="F59:F61" si="4">D59+24</f>
        <v>46169</v>
      </c>
      <c r="G59" s="52">
        <f t="shared" si="2"/>
        <v>46169</v>
      </c>
      <c r="H59" s="49">
        <v>2026</v>
      </c>
      <c r="I59" s="37" t="s">
        <v>126</v>
      </c>
    </row>
    <row r="60" spans="1:9" s="3" customFormat="1" ht="30" customHeight="1" x14ac:dyDescent="0.7">
      <c r="A60" s="5" t="s">
        <v>17</v>
      </c>
      <c r="B60" s="51" t="s">
        <v>478</v>
      </c>
      <c r="C60" s="26" t="s">
        <v>400</v>
      </c>
      <c r="D60" s="48">
        <v>46236</v>
      </c>
      <c r="E60" s="52">
        <f t="shared" si="0"/>
        <v>46236</v>
      </c>
      <c r="F60" s="48">
        <f t="shared" si="4"/>
        <v>46260</v>
      </c>
      <c r="G60" s="52">
        <f t="shared" si="2"/>
        <v>46260</v>
      </c>
      <c r="H60" s="49">
        <v>2026</v>
      </c>
      <c r="I60" s="37" t="s">
        <v>126</v>
      </c>
    </row>
    <row r="61" spans="1:9" s="3" customFormat="1" ht="30" customHeight="1" x14ac:dyDescent="0.7">
      <c r="A61" s="5" t="s">
        <v>17</v>
      </c>
      <c r="B61" s="51" t="s">
        <v>478</v>
      </c>
      <c r="C61" s="26" t="s">
        <v>391</v>
      </c>
      <c r="D61" s="48">
        <v>46334</v>
      </c>
      <c r="E61" s="52">
        <f t="shared" si="0"/>
        <v>46334</v>
      </c>
      <c r="F61" s="48">
        <f t="shared" si="4"/>
        <v>46358</v>
      </c>
      <c r="G61" s="52">
        <f t="shared" si="2"/>
        <v>46358</v>
      </c>
      <c r="H61" s="49">
        <v>2026</v>
      </c>
      <c r="I61" s="37" t="s">
        <v>126</v>
      </c>
    </row>
    <row r="62" spans="1:9" ht="30" customHeight="1" x14ac:dyDescent="0.7">
      <c r="A62" s="5" t="s">
        <v>479</v>
      </c>
      <c r="B62" s="51" t="s">
        <v>486</v>
      </c>
      <c r="C62" s="38" t="s">
        <v>391</v>
      </c>
      <c r="D62" s="48">
        <v>46040</v>
      </c>
      <c r="E62" s="52">
        <f t="shared" si="0"/>
        <v>46040</v>
      </c>
      <c r="F62" s="48">
        <f t="shared" ref="F62:F65" si="5">D62+4</f>
        <v>46044</v>
      </c>
      <c r="G62" s="52">
        <f t="shared" si="2"/>
        <v>46044</v>
      </c>
      <c r="H62" s="49">
        <v>2026</v>
      </c>
      <c r="I62" s="37" t="s">
        <v>126</v>
      </c>
    </row>
    <row r="63" spans="1:9" ht="30" customHeight="1" x14ac:dyDescent="0.7">
      <c r="A63" s="5" t="s">
        <v>479</v>
      </c>
      <c r="B63" s="51" t="s">
        <v>486</v>
      </c>
      <c r="C63" s="38" t="s">
        <v>400</v>
      </c>
      <c r="D63" s="48">
        <v>46131</v>
      </c>
      <c r="E63" s="52">
        <f t="shared" si="0"/>
        <v>46131</v>
      </c>
      <c r="F63" s="48">
        <f t="shared" si="5"/>
        <v>46135</v>
      </c>
      <c r="G63" s="52">
        <f t="shared" si="2"/>
        <v>46135</v>
      </c>
      <c r="H63" s="49">
        <v>2026</v>
      </c>
      <c r="I63" s="37" t="s">
        <v>126</v>
      </c>
    </row>
    <row r="64" spans="1:9" ht="30" customHeight="1" x14ac:dyDescent="0.7">
      <c r="A64" s="5" t="s">
        <v>479</v>
      </c>
      <c r="B64" s="51" t="s">
        <v>486</v>
      </c>
      <c r="C64" s="38" t="s">
        <v>395</v>
      </c>
      <c r="D64" s="48">
        <v>46215</v>
      </c>
      <c r="E64" s="52">
        <f t="shared" si="0"/>
        <v>46215</v>
      </c>
      <c r="F64" s="48">
        <f t="shared" si="5"/>
        <v>46219</v>
      </c>
      <c r="G64" s="52">
        <f t="shared" si="2"/>
        <v>46219</v>
      </c>
      <c r="H64" s="49">
        <v>2026</v>
      </c>
      <c r="I64" s="37" t="s">
        <v>126</v>
      </c>
    </row>
    <row r="65" spans="1:9" ht="30" customHeight="1" x14ac:dyDescent="0.7">
      <c r="A65" s="5" t="s">
        <v>479</v>
      </c>
      <c r="B65" s="51" t="s">
        <v>486</v>
      </c>
      <c r="C65" s="38" t="s">
        <v>394</v>
      </c>
      <c r="D65" s="48">
        <v>46313</v>
      </c>
      <c r="E65" s="52">
        <f t="shared" si="0"/>
        <v>46313</v>
      </c>
      <c r="F65" s="48">
        <f t="shared" si="5"/>
        <v>46317</v>
      </c>
      <c r="G65" s="52">
        <f t="shared" si="2"/>
        <v>46317</v>
      </c>
      <c r="H65" s="49">
        <v>2026</v>
      </c>
      <c r="I65" s="37" t="s">
        <v>126</v>
      </c>
    </row>
    <row r="66" spans="1:9" ht="30" customHeight="1" x14ac:dyDescent="0.7">
      <c r="A66" s="5" t="s">
        <v>480</v>
      </c>
      <c r="B66" s="51" t="s">
        <v>487</v>
      </c>
      <c r="C66" s="26" t="s">
        <v>391</v>
      </c>
      <c r="D66" s="48">
        <v>46047</v>
      </c>
      <c r="E66" s="52">
        <f t="shared" si="0"/>
        <v>46047</v>
      </c>
      <c r="F66" s="48">
        <f>D66+9</f>
        <v>46056</v>
      </c>
      <c r="G66" s="52">
        <f t="shared" si="2"/>
        <v>46056</v>
      </c>
      <c r="H66" s="49">
        <v>2026</v>
      </c>
      <c r="I66" s="37" t="s">
        <v>126</v>
      </c>
    </row>
    <row r="67" spans="1:9" ht="30" customHeight="1" x14ac:dyDescent="0.7">
      <c r="A67" s="5" t="s">
        <v>480</v>
      </c>
      <c r="B67" s="51" t="s">
        <v>487</v>
      </c>
      <c r="C67" s="26" t="s">
        <v>400</v>
      </c>
      <c r="D67" s="48">
        <v>46117</v>
      </c>
      <c r="E67" s="52">
        <f t="shared" ref="E67:E170" si="6">D67</f>
        <v>46117</v>
      </c>
      <c r="F67" s="48">
        <f t="shared" ref="F67:F77" si="7">D67+9</f>
        <v>46126</v>
      </c>
      <c r="G67" s="52">
        <f t="shared" ref="G67:G130" si="8">F67</f>
        <v>46126</v>
      </c>
      <c r="H67" s="49">
        <v>2026</v>
      </c>
      <c r="I67" s="37" t="s">
        <v>126</v>
      </c>
    </row>
    <row r="68" spans="1:9" ht="30" customHeight="1" x14ac:dyDescent="0.7">
      <c r="A68" s="5" t="s">
        <v>480</v>
      </c>
      <c r="B68" s="51" t="s">
        <v>487</v>
      </c>
      <c r="C68" s="26" t="s">
        <v>395</v>
      </c>
      <c r="D68" s="48">
        <v>46222</v>
      </c>
      <c r="E68" s="52">
        <f t="shared" si="6"/>
        <v>46222</v>
      </c>
      <c r="F68" s="48">
        <f t="shared" si="7"/>
        <v>46231</v>
      </c>
      <c r="G68" s="52">
        <f t="shared" si="8"/>
        <v>46231</v>
      </c>
      <c r="H68" s="49">
        <v>2026</v>
      </c>
      <c r="I68" s="37" t="s">
        <v>126</v>
      </c>
    </row>
    <row r="69" spans="1:9" ht="30" customHeight="1" x14ac:dyDescent="0.7">
      <c r="A69" s="5" t="s">
        <v>480</v>
      </c>
      <c r="B69" s="51" t="s">
        <v>487</v>
      </c>
      <c r="C69" s="26" t="s">
        <v>392</v>
      </c>
      <c r="D69" s="48">
        <v>46299</v>
      </c>
      <c r="E69" s="52">
        <f t="shared" si="6"/>
        <v>46299</v>
      </c>
      <c r="F69" s="48">
        <f t="shared" si="7"/>
        <v>46308</v>
      </c>
      <c r="G69" s="52">
        <f t="shared" si="8"/>
        <v>46308</v>
      </c>
      <c r="H69" s="49">
        <v>2026</v>
      </c>
      <c r="I69" s="37" t="s">
        <v>126</v>
      </c>
    </row>
    <row r="70" spans="1:9" ht="30" customHeight="1" x14ac:dyDescent="0.7">
      <c r="A70" s="5" t="s">
        <v>481</v>
      </c>
      <c r="B70" s="51" t="s">
        <v>488</v>
      </c>
      <c r="C70" s="26" t="s">
        <v>398</v>
      </c>
      <c r="D70" s="48">
        <v>46026</v>
      </c>
      <c r="E70" s="52">
        <f t="shared" si="6"/>
        <v>46026</v>
      </c>
      <c r="F70" s="48">
        <f t="shared" si="7"/>
        <v>46035</v>
      </c>
      <c r="G70" s="52">
        <f t="shared" si="8"/>
        <v>46035</v>
      </c>
      <c r="H70" s="49">
        <v>2026</v>
      </c>
      <c r="I70" s="37" t="s">
        <v>126</v>
      </c>
    </row>
    <row r="71" spans="1:9" ht="30" customHeight="1" x14ac:dyDescent="0.7">
      <c r="A71" s="5" t="s">
        <v>481</v>
      </c>
      <c r="B71" s="51" t="s">
        <v>488</v>
      </c>
      <c r="C71" s="26" t="s">
        <v>391</v>
      </c>
      <c r="D71" s="48">
        <v>46201</v>
      </c>
      <c r="E71" s="52">
        <f t="shared" si="6"/>
        <v>46201</v>
      </c>
      <c r="F71" s="48">
        <f t="shared" si="7"/>
        <v>46210</v>
      </c>
      <c r="G71" s="52">
        <f t="shared" si="8"/>
        <v>46210</v>
      </c>
      <c r="H71" s="49">
        <v>2026</v>
      </c>
      <c r="I71" s="37" t="s">
        <v>126</v>
      </c>
    </row>
    <row r="72" spans="1:9" ht="30" customHeight="1" x14ac:dyDescent="0.7">
      <c r="A72" s="5" t="s">
        <v>481</v>
      </c>
      <c r="B72" s="51" t="s">
        <v>488</v>
      </c>
      <c r="C72" s="26" t="s">
        <v>399</v>
      </c>
      <c r="D72" s="48">
        <v>46278</v>
      </c>
      <c r="E72" s="52">
        <f t="shared" si="6"/>
        <v>46278</v>
      </c>
      <c r="F72" s="48">
        <f t="shared" si="7"/>
        <v>46287</v>
      </c>
      <c r="G72" s="52">
        <f t="shared" si="8"/>
        <v>46287</v>
      </c>
      <c r="H72" s="49">
        <v>2026</v>
      </c>
      <c r="I72" s="37" t="s">
        <v>126</v>
      </c>
    </row>
    <row r="73" spans="1:9" ht="30" customHeight="1" x14ac:dyDescent="0.7">
      <c r="A73" s="5" t="s">
        <v>481</v>
      </c>
      <c r="B73" s="51" t="s">
        <v>488</v>
      </c>
      <c r="C73" s="26" t="s">
        <v>389</v>
      </c>
      <c r="D73" s="48">
        <v>46376</v>
      </c>
      <c r="E73" s="52">
        <f t="shared" si="6"/>
        <v>46376</v>
      </c>
      <c r="F73" s="48">
        <f t="shared" si="7"/>
        <v>46385</v>
      </c>
      <c r="G73" s="52">
        <f t="shared" si="8"/>
        <v>46385</v>
      </c>
      <c r="H73" s="49">
        <v>2026</v>
      </c>
      <c r="I73" s="37" t="s">
        <v>126</v>
      </c>
    </row>
    <row r="74" spans="1:9" ht="30" customHeight="1" x14ac:dyDescent="0.7">
      <c r="A74" s="5" t="s">
        <v>482</v>
      </c>
      <c r="B74" s="51" t="s">
        <v>489</v>
      </c>
      <c r="C74" s="26" t="s">
        <v>391</v>
      </c>
      <c r="D74" s="48">
        <v>46033</v>
      </c>
      <c r="E74" s="52">
        <f t="shared" si="6"/>
        <v>46033</v>
      </c>
      <c r="F74" s="48">
        <f t="shared" si="7"/>
        <v>46042</v>
      </c>
      <c r="G74" s="52">
        <f t="shared" si="8"/>
        <v>46042</v>
      </c>
      <c r="H74" s="49">
        <v>2026</v>
      </c>
      <c r="I74" s="37" t="s">
        <v>126</v>
      </c>
    </row>
    <row r="75" spans="1:9" ht="30" customHeight="1" x14ac:dyDescent="0.7">
      <c r="A75" s="5" t="s">
        <v>482</v>
      </c>
      <c r="B75" s="51" t="s">
        <v>489</v>
      </c>
      <c r="C75" s="26" t="s">
        <v>395</v>
      </c>
      <c r="D75" s="48">
        <v>46180</v>
      </c>
      <c r="E75" s="52">
        <f t="shared" si="6"/>
        <v>46180</v>
      </c>
      <c r="F75" s="48">
        <f t="shared" si="7"/>
        <v>46189</v>
      </c>
      <c r="G75" s="52">
        <f t="shared" si="8"/>
        <v>46189</v>
      </c>
      <c r="H75" s="49">
        <v>2026</v>
      </c>
      <c r="I75" s="37" t="s">
        <v>126</v>
      </c>
    </row>
    <row r="76" spans="1:9" ht="30" customHeight="1" x14ac:dyDescent="0.7">
      <c r="A76" s="5" t="s">
        <v>482</v>
      </c>
      <c r="B76" s="51" t="s">
        <v>489</v>
      </c>
      <c r="C76" s="26" t="s">
        <v>400</v>
      </c>
      <c r="D76" s="48">
        <v>46292</v>
      </c>
      <c r="E76" s="52">
        <f t="shared" si="6"/>
        <v>46292</v>
      </c>
      <c r="F76" s="48">
        <f t="shared" si="7"/>
        <v>46301</v>
      </c>
      <c r="G76" s="52">
        <f t="shared" si="8"/>
        <v>46301</v>
      </c>
      <c r="H76" s="49">
        <v>2026</v>
      </c>
      <c r="I76" s="37" t="s">
        <v>126</v>
      </c>
    </row>
    <row r="77" spans="1:9" ht="30" customHeight="1" x14ac:dyDescent="0.7">
      <c r="A77" s="5" t="s">
        <v>482</v>
      </c>
      <c r="B77" s="51" t="s">
        <v>489</v>
      </c>
      <c r="C77" s="26" t="s">
        <v>393</v>
      </c>
      <c r="D77" s="48">
        <v>46327</v>
      </c>
      <c r="E77" s="52">
        <f t="shared" si="6"/>
        <v>46327</v>
      </c>
      <c r="F77" s="48">
        <f t="shared" si="7"/>
        <v>46336</v>
      </c>
      <c r="G77" s="52">
        <f t="shared" si="8"/>
        <v>46336</v>
      </c>
      <c r="H77" s="49">
        <v>2026</v>
      </c>
      <c r="I77" s="37" t="s">
        <v>126</v>
      </c>
    </row>
    <row r="78" spans="1:9" ht="30" customHeight="1" x14ac:dyDescent="0.7">
      <c r="A78" s="5" t="s">
        <v>483</v>
      </c>
      <c r="B78" s="51" t="s">
        <v>490</v>
      </c>
      <c r="C78" s="26" t="s">
        <v>391</v>
      </c>
      <c r="D78" s="48">
        <v>46110</v>
      </c>
      <c r="E78" s="52">
        <f t="shared" si="6"/>
        <v>46110</v>
      </c>
      <c r="F78" s="48">
        <f>D78+18</f>
        <v>46128</v>
      </c>
      <c r="G78" s="52">
        <f t="shared" si="8"/>
        <v>46128</v>
      </c>
      <c r="H78" s="49">
        <v>2026</v>
      </c>
      <c r="I78" s="37" t="s">
        <v>126</v>
      </c>
    </row>
    <row r="79" spans="1:9" ht="30" customHeight="1" x14ac:dyDescent="0.7">
      <c r="A79" s="5" t="s">
        <v>483</v>
      </c>
      <c r="B79" s="51" t="s">
        <v>490</v>
      </c>
      <c r="C79" s="26" t="s">
        <v>395</v>
      </c>
      <c r="D79" s="48">
        <v>46145</v>
      </c>
      <c r="E79" s="52">
        <f t="shared" si="6"/>
        <v>46145</v>
      </c>
      <c r="F79" s="48">
        <f t="shared" ref="F79:F85" si="9">D79+18</f>
        <v>46163</v>
      </c>
      <c r="G79" s="52">
        <f t="shared" si="8"/>
        <v>46163</v>
      </c>
      <c r="H79" s="49">
        <v>2026</v>
      </c>
      <c r="I79" s="37" t="s">
        <v>126</v>
      </c>
    </row>
    <row r="80" spans="1:9" ht="30" customHeight="1" x14ac:dyDescent="0.7">
      <c r="A80" s="5" t="s">
        <v>483</v>
      </c>
      <c r="B80" s="51" t="s">
        <v>490</v>
      </c>
      <c r="C80" s="26" t="s">
        <v>400</v>
      </c>
      <c r="D80" s="48">
        <v>46264</v>
      </c>
      <c r="E80" s="52">
        <f t="shared" si="6"/>
        <v>46264</v>
      </c>
      <c r="F80" s="48">
        <f t="shared" si="9"/>
        <v>46282</v>
      </c>
      <c r="G80" s="52">
        <f t="shared" si="8"/>
        <v>46282</v>
      </c>
      <c r="H80" s="49">
        <v>2026</v>
      </c>
      <c r="I80" s="37" t="s">
        <v>126</v>
      </c>
    </row>
    <row r="81" spans="1:9" ht="30" customHeight="1" x14ac:dyDescent="0.7">
      <c r="A81" s="5" t="s">
        <v>483</v>
      </c>
      <c r="B81" s="51" t="s">
        <v>490</v>
      </c>
      <c r="C81" s="26" t="s">
        <v>392</v>
      </c>
      <c r="D81" s="48">
        <v>46320</v>
      </c>
      <c r="E81" s="52">
        <f t="shared" si="6"/>
        <v>46320</v>
      </c>
      <c r="F81" s="48">
        <f t="shared" si="9"/>
        <v>46338</v>
      </c>
      <c r="G81" s="52">
        <f t="shared" si="8"/>
        <v>46338</v>
      </c>
      <c r="H81" s="49">
        <v>2026</v>
      </c>
      <c r="I81" s="37" t="s">
        <v>126</v>
      </c>
    </row>
    <row r="82" spans="1:9" ht="30" customHeight="1" x14ac:dyDescent="0.7">
      <c r="A82" s="5" t="s">
        <v>484</v>
      </c>
      <c r="B82" s="51" t="s">
        <v>491</v>
      </c>
      <c r="C82" s="26" t="s">
        <v>391</v>
      </c>
      <c r="D82" s="48">
        <v>46047</v>
      </c>
      <c r="E82" s="52">
        <f t="shared" si="6"/>
        <v>46047</v>
      </c>
      <c r="F82" s="48">
        <f t="shared" si="9"/>
        <v>46065</v>
      </c>
      <c r="G82" s="52">
        <f t="shared" si="8"/>
        <v>46065</v>
      </c>
      <c r="H82" s="49">
        <v>2026</v>
      </c>
      <c r="I82" s="37" t="s">
        <v>126</v>
      </c>
    </row>
    <row r="83" spans="1:9" ht="30" customHeight="1" x14ac:dyDescent="0.7">
      <c r="A83" s="5" t="s">
        <v>484</v>
      </c>
      <c r="B83" s="51" t="s">
        <v>491</v>
      </c>
      <c r="C83" s="26" t="s">
        <v>395</v>
      </c>
      <c r="D83" s="48">
        <v>46138</v>
      </c>
      <c r="E83" s="52">
        <f t="shared" si="6"/>
        <v>46138</v>
      </c>
      <c r="F83" s="48">
        <f t="shared" si="9"/>
        <v>46156</v>
      </c>
      <c r="G83" s="52">
        <f t="shared" si="8"/>
        <v>46156</v>
      </c>
      <c r="H83" s="49">
        <v>2026</v>
      </c>
      <c r="I83" s="37" t="s">
        <v>126</v>
      </c>
    </row>
    <row r="84" spans="1:9" ht="30" customHeight="1" x14ac:dyDescent="0.7">
      <c r="A84" s="5" t="s">
        <v>484</v>
      </c>
      <c r="B84" s="51" t="s">
        <v>491</v>
      </c>
      <c r="C84" s="26" t="s">
        <v>400</v>
      </c>
      <c r="D84" s="48">
        <v>46229</v>
      </c>
      <c r="E84" s="52">
        <f t="shared" si="6"/>
        <v>46229</v>
      </c>
      <c r="F84" s="48">
        <f t="shared" si="9"/>
        <v>46247</v>
      </c>
      <c r="G84" s="52">
        <f t="shared" si="8"/>
        <v>46247</v>
      </c>
      <c r="H84" s="49">
        <v>2026</v>
      </c>
      <c r="I84" s="37" t="s">
        <v>126</v>
      </c>
    </row>
    <row r="85" spans="1:9" ht="30" customHeight="1" x14ac:dyDescent="0.7">
      <c r="A85" s="5" t="s">
        <v>484</v>
      </c>
      <c r="B85" s="51" t="s">
        <v>491</v>
      </c>
      <c r="C85" s="26" t="s">
        <v>535</v>
      </c>
      <c r="D85" s="48">
        <v>46341</v>
      </c>
      <c r="E85" s="52">
        <f t="shared" si="6"/>
        <v>46341</v>
      </c>
      <c r="F85" s="48">
        <f t="shared" si="9"/>
        <v>46359</v>
      </c>
      <c r="G85" s="52">
        <f t="shared" si="8"/>
        <v>46359</v>
      </c>
      <c r="H85" s="49">
        <v>2026</v>
      </c>
      <c r="I85" s="37" t="s">
        <v>126</v>
      </c>
    </row>
    <row r="86" spans="1:9" ht="30" customHeight="1" x14ac:dyDescent="0.7">
      <c r="A86" s="5" t="s">
        <v>485</v>
      </c>
      <c r="B86" s="13" t="s">
        <v>525</v>
      </c>
      <c r="C86" s="26" t="s">
        <v>398</v>
      </c>
      <c r="D86" s="48">
        <v>46054</v>
      </c>
      <c r="E86" s="52">
        <f t="shared" si="6"/>
        <v>46054</v>
      </c>
      <c r="F86" s="48">
        <f>D86+4</f>
        <v>46058</v>
      </c>
      <c r="G86" s="52">
        <f t="shared" si="8"/>
        <v>46058</v>
      </c>
      <c r="H86" s="49">
        <v>2026</v>
      </c>
      <c r="I86" s="37" t="s">
        <v>126</v>
      </c>
    </row>
    <row r="87" spans="1:9" ht="30" customHeight="1" x14ac:dyDescent="0.7">
      <c r="A87" s="5" t="s">
        <v>485</v>
      </c>
      <c r="B87" s="13" t="s">
        <v>525</v>
      </c>
      <c r="C87" s="26" t="s">
        <v>400</v>
      </c>
      <c r="D87" s="48">
        <v>46169</v>
      </c>
      <c r="E87" s="52">
        <f t="shared" si="6"/>
        <v>46169</v>
      </c>
      <c r="F87" s="48">
        <f t="shared" ref="F87:F150" si="10">D87+4</f>
        <v>46173</v>
      </c>
      <c r="G87" s="52">
        <f t="shared" si="8"/>
        <v>46173</v>
      </c>
      <c r="H87" s="49">
        <v>2026</v>
      </c>
      <c r="I87" s="37" t="s">
        <v>126</v>
      </c>
    </row>
    <row r="88" spans="1:9" ht="30" customHeight="1" x14ac:dyDescent="0.7">
      <c r="A88" s="5" t="s">
        <v>485</v>
      </c>
      <c r="B88" s="13" t="s">
        <v>525</v>
      </c>
      <c r="C88" s="26" t="s">
        <v>399</v>
      </c>
      <c r="D88" s="48">
        <v>46250</v>
      </c>
      <c r="E88" s="52">
        <f t="shared" si="6"/>
        <v>46250</v>
      </c>
      <c r="F88" s="48">
        <f t="shared" si="10"/>
        <v>46254</v>
      </c>
      <c r="G88" s="52">
        <f t="shared" si="8"/>
        <v>46254</v>
      </c>
      <c r="H88" s="49">
        <v>2026</v>
      </c>
      <c r="I88" s="37" t="s">
        <v>126</v>
      </c>
    </row>
    <row r="89" spans="1:9" ht="30" customHeight="1" x14ac:dyDescent="0.7">
      <c r="A89" s="5" t="s">
        <v>485</v>
      </c>
      <c r="B89" s="13" t="s">
        <v>525</v>
      </c>
      <c r="C89" s="26" t="s">
        <v>391</v>
      </c>
      <c r="D89" s="48">
        <v>46362</v>
      </c>
      <c r="E89" s="52">
        <f t="shared" si="6"/>
        <v>46362</v>
      </c>
      <c r="F89" s="48">
        <f t="shared" si="10"/>
        <v>46366</v>
      </c>
      <c r="G89" s="52">
        <f t="shared" si="8"/>
        <v>46366</v>
      </c>
      <c r="H89" s="49">
        <v>2026</v>
      </c>
      <c r="I89" s="37" t="s">
        <v>126</v>
      </c>
    </row>
    <row r="90" spans="1:9" ht="30" customHeight="1" x14ac:dyDescent="0.7">
      <c r="A90" s="5" t="s">
        <v>492</v>
      </c>
      <c r="B90" s="13" t="s">
        <v>493</v>
      </c>
      <c r="C90" s="26" t="s">
        <v>462</v>
      </c>
      <c r="D90" s="48">
        <v>46110</v>
      </c>
      <c r="E90" s="52">
        <f t="shared" si="6"/>
        <v>46110</v>
      </c>
      <c r="F90" s="48">
        <f t="shared" si="10"/>
        <v>46114</v>
      </c>
      <c r="G90" s="52">
        <f t="shared" si="8"/>
        <v>46114</v>
      </c>
      <c r="H90" s="49">
        <v>2026</v>
      </c>
      <c r="I90" s="37" t="s">
        <v>126</v>
      </c>
    </row>
    <row r="91" spans="1:9" ht="30" customHeight="1" x14ac:dyDescent="0.7">
      <c r="A91" s="5" t="s">
        <v>492</v>
      </c>
      <c r="B91" s="13" t="s">
        <v>493</v>
      </c>
      <c r="C91" s="26" t="s">
        <v>391</v>
      </c>
      <c r="D91" s="48">
        <v>46194</v>
      </c>
      <c r="E91" s="52">
        <f t="shared" si="6"/>
        <v>46194</v>
      </c>
      <c r="F91" s="48">
        <f t="shared" si="10"/>
        <v>46198</v>
      </c>
      <c r="G91" s="52">
        <f t="shared" si="8"/>
        <v>46198</v>
      </c>
      <c r="H91" s="49">
        <v>2026</v>
      </c>
      <c r="I91" s="37" t="s">
        <v>126</v>
      </c>
    </row>
    <row r="92" spans="1:9" ht="30" customHeight="1" x14ac:dyDescent="0.7">
      <c r="A92" s="5" t="s">
        <v>492</v>
      </c>
      <c r="B92" s="13" t="s">
        <v>493</v>
      </c>
      <c r="C92" s="26" t="s">
        <v>398</v>
      </c>
      <c r="D92" s="48">
        <v>46257</v>
      </c>
      <c r="E92" s="52">
        <f t="shared" si="6"/>
        <v>46257</v>
      </c>
      <c r="F92" s="48">
        <f t="shared" si="10"/>
        <v>46261</v>
      </c>
      <c r="G92" s="52">
        <f t="shared" si="8"/>
        <v>46261</v>
      </c>
      <c r="H92" s="49">
        <v>2026</v>
      </c>
      <c r="I92" s="37" t="s">
        <v>126</v>
      </c>
    </row>
    <row r="93" spans="1:9" ht="30" customHeight="1" x14ac:dyDescent="0.7">
      <c r="A93" s="5" t="s">
        <v>492</v>
      </c>
      <c r="B93" s="13" t="s">
        <v>493</v>
      </c>
      <c r="C93" s="26" t="s">
        <v>400</v>
      </c>
      <c r="D93" s="48">
        <v>46355</v>
      </c>
      <c r="E93" s="52">
        <f t="shared" si="6"/>
        <v>46355</v>
      </c>
      <c r="F93" s="48">
        <f t="shared" si="10"/>
        <v>46359</v>
      </c>
      <c r="G93" s="52">
        <f t="shared" si="8"/>
        <v>46359</v>
      </c>
      <c r="H93" s="49">
        <v>2026</v>
      </c>
      <c r="I93" s="37" t="s">
        <v>126</v>
      </c>
    </row>
    <row r="94" spans="1:9" ht="30" customHeight="1" x14ac:dyDescent="0.7">
      <c r="A94" s="5" t="s">
        <v>511</v>
      </c>
      <c r="B94" s="13" t="s">
        <v>495</v>
      </c>
      <c r="C94" s="26" t="s">
        <v>394</v>
      </c>
      <c r="D94" s="48">
        <v>46026</v>
      </c>
      <c r="E94" s="52">
        <f t="shared" si="6"/>
        <v>46026</v>
      </c>
      <c r="F94" s="48">
        <f t="shared" si="10"/>
        <v>46030</v>
      </c>
      <c r="G94" s="52">
        <f t="shared" si="8"/>
        <v>46030</v>
      </c>
      <c r="H94" s="49">
        <v>2026</v>
      </c>
      <c r="I94" s="37" t="s">
        <v>126</v>
      </c>
    </row>
    <row r="95" spans="1:9" ht="30" customHeight="1" x14ac:dyDescent="0.7">
      <c r="A95" s="5" t="s">
        <v>511</v>
      </c>
      <c r="B95" s="13" t="s">
        <v>495</v>
      </c>
      <c r="C95" s="26" t="s">
        <v>391</v>
      </c>
      <c r="D95" s="48">
        <v>46117</v>
      </c>
      <c r="E95" s="52">
        <f t="shared" si="6"/>
        <v>46117</v>
      </c>
      <c r="F95" s="48">
        <f t="shared" si="10"/>
        <v>46121</v>
      </c>
      <c r="G95" s="52">
        <f t="shared" si="8"/>
        <v>46121</v>
      </c>
      <c r="H95" s="49">
        <v>2026</v>
      </c>
      <c r="I95" s="37" t="s">
        <v>126</v>
      </c>
    </row>
    <row r="96" spans="1:9" ht="30" customHeight="1" x14ac:dyDescent="0.7">
      <c r="A96" s="5" t="s">
        <v>511</v>
      </c>
      <c r="B96" s="13" t="s">
        <v>495</v>
      </c>
      <c r="C96" s="26" t="s">
        <v>393</v>
      </c>
      <c r="D96" s="48">
        <v>46243</v>
      </c>
      <c r="E96" s="52">
        <f t="shared" si="6"/>
        <v>46243</v>
      </c>
      <c r="F96" s="48">
        <f t="shared" si="10"/>
        <v>46247</v>
      </c>
      <c r="G96" s="52">
        <f t="shared" si="8"/>
        <v>46247</v>
      </c>
      <c r="H96" s="49">
        <v>2026</v>
      </c>
      <c r="I96" s="37" t="s">
        <v>126</v>
      </c>
    </row>
    <row r="97" spans="1:9" ht="30" customHeight="1" x14ac:dyDescent="0.7">
      <c r="A97" s="5" t="s">
        <v>511</v>
      </c>
      <c r="B97" s="13" t="s">
        <v>495</v>
      </c>
      <c r="C97" s="26" t="s">
        <v>395</v>
      </c>
      <c r="D97" s="48">
        <v>46369</v>
      </c>
      <c r="E97" s="52">
        <f t="shared" si="6"/>
        <v>46369</v>
      </c>
      <c r="F97" s="48">
        <f t="shared" si="10"/>
        <v>46373</v>
      </c>
      <c r="G97" s="52">
        <f t="shared" si="8"/>
        <v>46373</v>
      </c>
      <c r="H97" s="49">
        <v>2026</v>
      </c>
      <c r="I97" s="37" t="s">
        <v>126</v>
      </c>
    </row>
    <row r="98" spans="1:9" ht="30" customHeight="1" x14ac:dyDescent="0.7">
      <c r="A98" s="5" t="s">
        <v>512</v>
      </c>
      <c r="B98" s="13" t="s">
        <v>497</v>
      </c>
      <c r="C98" s="26" t="s">
        <v>400</v>
      </c>
      <c r="D98" s="48">
        <v>46068</v>
      </c>
      <c r="E98" s="52">
        <f t="shared" si="6"/>
        <v>46068</v>
      </c>
      <c r="F98" s="48">
        <f t="shared" si="10"/>
        <v>46072</v>
      </c>
      <c r="G98" s="52">
        <f t="shared" si="8"/>
        <v>46072</v>
      </c>
      <c r="H98" s="49">
        <v>2026</v>
      </c>
      <c r="I98" s="37" t="s">
        <v>126</v>
      </c>
    </row>
    <row r="99" spans="1:9" ht="30" customHeight="1" x14ac:dyDescent="0.7">
      <c r="A99" s="5" t="s">
        <v>512</v>
      </c>
      <c r="B99" s="13" t="s">
        <v>497</v>
      </c>
      <c r="C99" s="26" t="s">
        <v>535</v>
      </c>
      <c r="D99" s="48">
        <v>46187</v>
      </c>
      <c r="E99" s="52">
        <f t="shared" si="6"/>
        <v>46187</v>
      </c>
      <c r="F99" s="48">
        <f t="shared" si="10"/>
        <v>46191</v>
      </c>
      <c r="G99" s="52">
        <f t="shared" si="8"/>
        <v>46191</v>
      </c>
      <c r="H99" s="49">
        <v>2026</v>
      </c>
      <c r="I99" s="37" t="s">
        <v>126</v>
      </c>
    </row>
    <row r="100" spans="1:9" ht="30" customHeight="1" x14ac:dyDescent="0.7">
      <c r="A100" s="5" t="s">
        <v>512</v>
      </c>
      <c r="B100" s="13" t="s">
        <v>497</v>
      </c>
      <c r="C100" s="26" t="s">
        <v>391</v>
      </c>
      <c r="D100" s="48">
        <v>46271</v>
      </c>
      <c r="E100" s="52">
        <f t="shared" si="6"/>
        <v>46271</v>
      </c>
      <c r="F100" s="48">
        <f t="shared" si="10"/>
        <v>46275</v>
      </c>
      <c r="G100" s="52">
        <f t="shared" si="8"/>
        <v>46275</v>
      </c>
      <c r="H100" s="49">
        <v>2026</v>
      </c>
      <c r="I100" s="37" t="s">
        <v>126</v>
      </c>
    </row>
    <row r="101" spans="1:9" ht="30" customHeight="1" x14ac:dyDescent="0.7">
      <c r="A101" s="5" t="s">
        <v>512</v>
      </c>
      <c r="B101" s="13" t="s">
        <v>497</v>
      </c>
      <c r="C101" s="26" t="s">
        <v>395</v>
      </c>
      <c r="D101" s="48">
        <v>46383</v>
      </c>
      <c r="E101" s="52">
        <f t="shared" si="6"/>
        <v>46383</v>
      </c>
      <c r="F101" s="48">
        <f t="shared" si="10"/>
        <v>46387</v>
      </c>
      <c r="G101" s="52">
        <f t="shared" si="8"/>
        <v>46387</v>
      </c>
      <c r="H101" s="49">
        <v>2026</v>
      </c>
      <c r="I101" s="37" t="s">
        <v>126</v>
      </c>
    </row>
    <row r="102" spans="1:9" ht="30" customHeight="1" x14ac:dyDescent="0.7">
      <c r="A102" s="5" t="s">
        <v>513</v>
      </c>
      <c r="B102" s="13" t="s">
        <v>498</v>
      </c>
      <c r="C102" s="26" t="s">
        <v>399</v>
      </c>
      <c r="D102" s="48">
        <v>46033</v>
      </c>
      <c r="E102" s="52">
        <f t="shared" si="6"/>
        <v>46033</v>
      </c>
      <c r="F102" s="48">
        <f t="shared" si="10"/>
        <v>46037</v>
      </c>
      <c r="G102" s="52">
        <f t="shared" si="8"/>
        <v>46037</v>
      </c>
      <c r="H102" s="49">
        <v>2026</v>
      </c>
      <c r="I102" s="37" t="s">
        <v>126</v>
      </c>
    </row>
    <row r="103" spans="1:9" ht="30" customHeight="1" x14ac:dyDescent="0.7">
      <c r="A103" s="5" t="s">
        <v>513</v>
      </c>
      <c r="B103" s="13" t="s">
        <v>498</v>
      </c>
      <c r="C103" s="26" t="s">
        <v>393</v>
      </c>
      <c r="D103" s="48">
        <v>46124</v>
      </c>
      <c r="E103" s="52">
        <f t="shared" si="6"/>
        <v>46124</v>
      </c>
      <c r="F103" s="48">
        <f t="shared" si="10"/>
        <v>46128</v>
      </c>
      <c r="G103" s="52">
        <f t="shared" si="8"/>
        <v>46128</v>
      </c>
      <c r="H103" s="49">
        <v>2026</v>
      </c>
      <c r="I103" s="37" t="s">
        <v>126</v>
      </c>
    </row>
    <row r="104" spans="1:9" ht="30" customHeight="1" x14ac:dyDescent="0.7">
      <c r="A104" s="5" t="s">
        <v>513</v>
      </c>
      <c r="B104" s="13" t="s">
        <v>498</v>
      </c>
      <c r="C104" s="26" t="s">
        <v>391</v>
      </c>
      <c r="D104" s="48">
        <v>46208</v>
      </c>
      <c r="E104" s="52">
        <f t="shared" si="6"/>
        <v>46208</v>
      </c>
      <c r="F104" s="48">
        <f t="shared" si="10"/>
        <v>46212</v>
      </c>
      <c r="G104" s="52">
        <f t="shared" si="8"/>
        <v>46212</v>
      </c>
      <c r="H104" s="49">
        <v>2026</v>
      </c>
      <c r="I104" s="37" t="s">
        <v>126</v>
      </c>
    </row>
    <row r="105" spans="1:9" ht="30" customHeight="1" x14ac:dyDescent="0.7">
      <c r="A105" s="5" t="s">
        <v>513</v>
      </c>
      <c r="B105" s="13" t="s">
        <v>498</v>
      </c>
      <c r="C105" s="26" t="s">
        <v>395</v>
      </c>
      <c r="D105" s="48">
        <v>46299</v>
      </c>
      <c r="E105" s="52">
        <f t="shared" si="6"/>
        <v>46299</v>
      </c>
      <c r="F105" s="48">
        <f t="shared" si="10"/>
        <v>46303</v>
      </c>
      <c r="G105" s="52">
        <f t="shared" si="8"/>
        <v>46303</v>
      </c>
      <c r="H105" s="49">
        <v>2026</v>
      </c>
      <c r="I105" s="37" t="s">
        <v>126</v>
      </c>
    </row>
    <row r="106" spans="1:9" ht="30" customHeight="1" x14ac:dyDescent="0.7">
      <c r="A106" s="5" t="s">
        <v>514</v>
      </c>
      <c r="B106" s="13" t="s">
        <v>499</v>
      </c>
      <c r="C106" s="26" t="s">
        <v>400</v>
      </c>
      <c r="D106" s="48">
        <v>46040</v>
      </c>
      <c r="E106" s="52">
        <f t="shared" si="6"/>
        <v>46040</v>
      </c>
      <c r="F106" s="48">
        <f t="shared" si="10"/>
        <v>46044</v>
      </c>
      <c r="G106" s="52">
        <f t="shared" si="8"/>
        <v>46044</v>
      </c>
      <c r="H106" s="49">
        <v>2026</v>
      </c>
      <c r="I106" s="37" t="s">
        <v>126</v>
      </c>
    </row>
    <row r="107" spans="1:9" ht="30" customHeight="1" x14ac:dyDescent="0.7">
      <c r="A107" s="5" t="s">
        <v>514</v>
      </c>
      <c r="B107" s="13" t="s">
        <v>499</v>
      </c>
      <c r="C107" s="26" t="s">
        <v>391</v>
      </c>
      <c r="D107" s="48">
        <v>46131</v>
      </c>
      <c r="E107" s="52">
        <f t="shared" si="6"/>
        <v>46131</v>
      </c>
      <c r="F107" s="48">
        <f t="shared" si="10"/>
        <v>46135</v>
      </c>
      <c r="G107" s="52">
        <f t="shared" si="8"/>
        <v>46135</v>
      </c>
      <c r="H107" s="49">
        <v>2026</v>
      </c>
      <c r="I107" s="37" t="s">
        <v>126</v>
      </c>
    </row>
    <row r="108" spans="1:9" ht="30" customHeight="1" x14ac:dyDescent="0.7">
      <c r="A108" s="5" t="s">
        <v>514</v>
      </c>
      <c r="B108" s="13" t="s">
        <v>499</v>
      </c>
      <c r="C108" s="26" t="s">
        <v>395</v>
      </c>
      <c r="D108" s="48">
        <v>46215</v>
      </c>
      <c r="E108" s="52">
        <f t="shared" si="6"/>
        <v>46215</v>
      </c>
      <c r="F108" s="48">
        <f t="shared" si="10"/>
        <v>46219</v>
      </c>
      <c r="G108" s="52">
        <f t="shared" si="8"/>
        <v>46219</v>
      </c>
      <c r="H108" s="49">
        <v>2026</v>
      </c>
      <c r="I108" s="37" t="s">
        <v>126</v>
      </c>
    </row>
    <row r="109" spans="1:9" ht="30" customHeight="1" x14ac:dyDescent="0.7">
      <c r="A109" s="5" t="s">
        <v>514</v>
      </c>
      <c r="B109" s="13" t="s">
        <v>499</v>
      </c>
      <c r="C109" s="26" t="s">
        <v>462</v>
      </c>
      <c r="D109" s="48">
        <v>46327</v>
      </c>
      <c r="E109" s="52">
        <f t="shared" si="6"/>
        <v>46327</v>
      </c>
      <c r="F109" s="48">
        <f t="shared" si="10"/>
        <v>46331</v>
      </c>
      <c r="G109" s="52">
        <f t="shared" si="8"/>
        <v>46331</v>
      </c>
      <c r="H109" s="49">
        <v>2026</v>
      </c>
      <c r="I109" s="37" t="s">
        <v>126</v>
      </c>
    </row>
    <row r="110" spans="1:9" ht="30" customHeight="1" x14ac:dyDescent="0.7">
      <c r="A110" s="5" t="s">
        <v>515</v>
      </c>
      <c r="B110" s="13" t="s">
        <v>500</v>
      </c>
      <c r="C110" s="26" t="s">
        <v>400</v>
      </c>
      <c r="D110" s="48">
        <v>46061</v>
      </c>
      <c r="E110" s="52">
        <f t="shared" si="6"/>
        <v>46061</v>
      </c>
      <c r="F110" s="48">
        <f t="shared" si="10"/>
        <v>46065</v>
      </c>
      <c r="G110" s="52">
        <f t="shared" si="8"/>
        <v>46065</v>
      </c>
      <c r="H110" s="49">
        <v>2026</v>
      </c>
      <c r="I110" s="37" t="s">
        <v>126</v>
      </c>
    </row>
    <row r="111" spans="1:9" ht="30" customHeight="1" x14ac:dyDescent="0.7">
      <c r="A111" s="5" t="s">
        <v>515</v>
      </c>
      <c r="B111" s="13" t="s">
        <v>500</v>
      </c>
      <c r="C111" s="26" t="s">
        <v>391</v>
      </c>
      <c r="D111" s="48">
        <v>46152</v>
      </c>
      <c r="E111" s="52">
        <f t="shared" si="6"/>
        <v>46152</v>
      </c>
      <c r="F111" s="48">
        <f t="shared" si="10"/>
        <v>46156</v>
      </c>
      <c r="G111" s="52">
        <f t="shared" si="8"/>
        <v>46156</v>
      </c>
      <c r="H111" s="49">
        <v>2026</v>
      </c>
      <c r="I111" s="37" t="s">
        <v>126</v>
      </c>
    </row>
    <row r="112" spans="1:9" ht="30" customHeight="1" x14ac:dyDescent="0.7">
      <c r="A112" s="5" t="s">
        <v>515</v>
      </c>
      <c r="B112" s="13" t="s">
        <v>500</v>
      </c>
      <c r="C112" s="26" t="s">
        <v>395</v>
      </c>
      <c r="D112" s="48">
        <v>46278</v>
      </c>
      <c r="E112" s="52">
        <f t="shared" si="6"/>
        <v>46278</v>
      </c>
      <c r="F112" s="48">
        <f t="shared" si="10"/>
        <v>46282</v>
      </c>
      <c r="G112" s="52">
        <f t="shared" si="8"/>
        <v>46282</v>
      </c>
      <c r="H112" s="49">
        <v>2026</v>
      </c>
      <c r="I112" s="37" t="s">
        <v>126</v>
      </c>
    </row>
    <row r="113" spans="1:9" ht="30" customHeight="1" x14ac:dyDescent="0.7">
      <c r="A113" s="5" t="s">
        <v>515</v>
      </c>
      <c r="B113" s="13" t="s">
        <v>500</v>
      </c>
      <c r="C113" s="26" t="s">
        <v>393</v>
      </c>
      <c r="D113" s="48">
        <v>46362</v>
      </c>
      <c r="E113" s="52">
        <f t="shared" si="6"/>
        <v>46362</v>
      </c>
      <c r="F113" s="48">
        <f t="shared" si="10"/>
        <v>46366</v>
      </c>
      <c r="G113" s="52">
        <f t="shared" si="8"/>
        <v>46366</v>
      </c>
      <c r="H113" s="49">
        <v>2026</v>
      </c>
      <c r="I113" s="37" t="s">
        <v>126</v>
      </c>
    </row>
    <row r="114" spans="1:9" ht="30" customHeight="1" x14ac:dyDescent="0.7">
      <c r="A114" s="5" t="s">
        <v>516</v>
      </c>
      <c r="B114" s="13" t="s">
        <v>501</v>
      </c>
      <c r="C114" s="26" t="s">
        <v>400</v>
      </c>
      <c r="D114" s="48">
        <v>46110</v>
      </c>
      <c r="E114" s="52">
        <f t="shared" si="6"/>
        <v>46110</v>
      </c>
      <c r="F114" s="48">
        <f t="shared" si="10"/>
        <v>46114</v>
      </c>
      <c r="G114" s="52">
        <f t="shared" si="8"/>
        <v>46114</v>
      </c>
      <c r="H114" s="49">
        <v>2026</v>
      </c>
      <c r="I114" s="37" t="s">
        <v>126</v>
      </c>
    </row>
    <row r="115" spans="1:9" ht="30" customHeight="1" x14ac:dyDescent="0.7">
      <c r="A115" s="5" t="s">
        <v>516</v>
      </c>
      <c r="B115" s="13" t="s">
        <v>501</v>
      </c>
      <c r="C115" s="26" t="s">
        <v>391</v>
      </c>
      <c r="D115" s="48">
        <v>46180</v>
      </c>
      <c r="E115" s="52">
        <f t="shared" si="6"/>
        <v>46180</v>
      </c>
      <c r="F115" s="48">
        <f t="shared" si="10"/>
        <v>46184</v>
      </c>
      <c r="G115" s="52">
        <f t="shared" si="8"/>
        <v>46184</v>
      </c>
      <c r="H115" s="49">
        <v>2026</v>
      </c>
      <c r="I115" s="37" t="s">
        <v>126</v>
      </c>
    </row>
    <row r="116" spans="1:9" ht="30" customHeight="1" x14ac:dyDescent="0.7">
      <c r="A116" s="5" t="s">
        <v>516</v>
      </c>
      <c r="B116" s="13" t="s">
        <v>501</v>
      </c>
      <c r="C116" s="26" t="s">
        <v>395</v>
      </c>
      <c r="D116" s="48">
        <v>46257</v>
      </c>
      <c r="E116" s="52">
        <f t="shared" si="6"/>
        <v>46257</v>
      </c>
      <c r="F116" s="48">
        <f t="shared" si="10"/>
        <v>46261</v>
      </c>
      <c r="G116" s="52">
        <f t="shared" si="8"/>
        <v>46261</v>
      </c>
      <c r="H116" s="49">
        <v>2026</v>
      </c>
      <c r="I116" s="37" t="s">
        <v>126</v>
      </c>
    </row>
    <row r="117" spans="1:9" ht="30" customHeight="1" x14ac:dyDescent="0.7">
      <c r="A117" s="5" t="s">
        <v>516</v>
      </c>
      <c r="B117" s="13" t="s">
        <v>501</v>
      </c>
      <c r="C117" s="26" t="s">
        <v>535</v>
      </c>
      <c r="D117" s="48">
        <v>46383</v>
      </c>
      <c r="E117" s="52">
        <f t="shared" si="6"/>
        <v>46383</v>
      </c>
      <c r="F117" s="48">
        <f t="shared" si="10"/>
        <v>46387</v>
      </c>
      <c r="G117" s="52">
        <f t="shared" si="8"/>
        <v>46387</v>
      </c>
      <c r="H117" s="49">
        <v>2026</v>
      </c>
      <c r="I117" s="37" t="s">
        <v>126</v>
      </c>
    </row>
    <row r="118" spans="1:9" ht="30" customHeight="1" x14ac:dyDescent="0.7">
      <c r="A118" s="5" t="s">
        <v>517</v>
      </c>
      <c r="B118" s="13" t="s">
        <v>502</v>
      </c>
      <c r="C118" s="26" t="s">
        <v>398</v>
      </c>
      <c r="D118" s="48">
        <v>46047</v>
      </c>
      <c r="E118" s="52">
        <f t="shared" si="6"/>
        <v>46047</v>
      </c>
      <c r="F118" s="48">
        <f t="shared" si="10"/>
        <v>46051</v>
      </c>
      <c r="G118" s="52">
        <f t="shared" si="8"/>
        <v>46051</v>
      </c>
      <c r="H118" s="49">
        <v>2026</v>
      </c>
      <c r="I118" s="37" t="s">
        <v>126</v>
      </c>
    </row>
    <row r="119" spans="1:9" ht="30" customHeight="1" x14ac:dyDescent="0.7">
      <c r="A119" s="5" t="s">
        <v>517</v>
      </c>
      <c r="B119" s="13" t="s">
        <v>502</v>
      </c>
      <c r="C119" s="26" t="s">
        <v>392</v>
      </c>
      <c r="D119" s="48">
        <v>46159</v>
      </c>
      <c r="E119" s="52">
        <f t="shared" si="6"/>
        <v>46159</v>
      </c>
      <c r="F119" s="48">
        <f t="shared" si="10"/>
        <v>46163</v>
      </c>
      <c r="G119" s="52">
        <f t="shared" si="8"/>
        <v>46163</v>
      </c>
      <c r="H119" s="49">
        <v>2026</v>
      </c>
      <c r="I119" s="37" t="s">
        <v>126</v>
      </c>
    </row>
    <row r="120" spans="1:9" ht="30" customHeight="1" x14ac:dyDescent="0.7">
      <c r="A120" s="5" t="s">
        <v>517</v>
      </c>
      <c r="B120" s="13" t="s">
        <v>502</v>
      </c>
      <c r="C120" s="26" t="s">
        <v>391</v>
      </c>
      <c r="D120" s="48">
        <v>46236</v>
      </c>
      <c r="E120" s="52">
        <f t="shared" si="6"/>
        <v>46236</v>
      </c>
      <c r="F120" s="48">
        <f t="shared" si="10"/>
        <v>46240</v>
      </c>
      <c r="G120" s="52">
        <f t="shared" si="8"/>
        <v>46240</v>
      </c>
      <c r="H120" s="49">
        <v>2026</v>
      </c>
      <c r="I120" s="37" t="s">
        <v>126</v>
      </c>
    </row>
    <row r="121" spans="1:9" ht="30" customHeight="1" x14ac:dyDescent="0.7">
      <c r="A121" s="5" t="s">
        <v>517</v>
      </c>
      <c r="B121" s="13" t="s">
        <v>502</v>
      </c>
      <c r="C121" s="26" t="s">
        <v>400</v>
      </c>
      <c r="D121" s="48">
        <v>46341</v>
      </c>
      <c r="E121" s="52">
        <f t="shared" si="6"/>
        <v>46341</v>
      </c>
      <c r="F121" s="48">
        <f t="shared" si="10"/>
        <v>46345</v>
      </c>
      <c r="G121" s="52">
        <f t="shared" si="8"/>
        <v>46345</v>
      </c>
      <c r="H121" s="49">
        <v>2026</v>
      </c>
      <c r="I121" s="37" t="s">
        <v>126</v>
      </c>
    </row>
    <row r="122" spans="1:9" ht="30" customHeight="1" x14ac:dyDescent="0.7">
      <c r="A122" s="5" t="s">
        <v>518</v>
      </c>
      <c r="B122" s="13" t="s">
        <v>503</v>
      </c>
      <c r="C122" s="26" t="s">
        <v>400</v>
      </c>
      <c r="D122" s="48">
        <v>46054</v>
      </c>
      <c r="E122" s="52">
        <f t="shared" si="6"/>
        <v>46054</v>
      </c>
      <c r="F122" s="48">
        <f t="shared" si="10"/>
        <v>46058</v>
      </c>
      <c r="G122" s="52">
        <f t="shared" si="8"/>
        <v>46058</v>
      </c>
      <c r="H122" s="49">
        <v>2026</v>
      </c>
      <c r="I122" s="37" t="s">
        <v>126</v>
      </c>
    </row>
    <row r="123" spans="1:9" ht="30" customHeight="1" x14ac:dyDescent="0.7">
      <c r="A123" s="5" t="s">
        <v>518</v>
      </c>
      <c r="B123" s="13" t="s">
        <v>503</v>
      </c>
      <c r="C123" s="26" t="s">
        <v>406</v>
      </c>
      <c r="D123" s="48">
        <v>46173</v>
      </c>
      <c r="E123" s="52">
        <f t="shared" si="6"/>
        <v>46173</v>
      </c>
      <c r="F123" s="48">
        <f t="shared" si="10"/>
        <v>46177</v>
      </c>
      <c r="G123" s="52">
        <f t="shared" si="8"/>
        <v>46177</v>
      </c>
      <c r="H123" s="49">
        <v>2026</v>
      </c>
      <c r="I123" s="37" t="s">
        <v>126</v>
      </c>
    </row>
    <row r="124" spans="1:9" ht="30" customHeight="1" x14ac:dyDescent="0.7">
      <c r="A124" s="5" t="s">
        <v>518</v>
      </c>
      <c r="B124" s="13" t="s">
        <v>503</v>
      </c>
      <c r="C124" s="26" t="s">
        <v>398</v>
      </c>
      <c r="D124" s="48">
        <v>46229</v>
      </c>
      <c r="E124" s="52">
        <f t="shared" si="6"/>
        <v>46229</v>
      </c>
      <c r="F124" s="48">
        <f t="shared" si="10"/>
        <v>46233</v>
      </c>
      <c r="G124" s="52">
        <f t="shared" si="8"/>
        <v>46233</v>
      </c>
      <c r="H124" s="49">
        <v>2026</v>
      </c>
      <c r="I124" s="37" t="s">
        <v>126</v>
      </c>
    </row>
    <row r="125" spans="1:9" ht="30" customHeight="1" x14ac:dyDescent="0.7">
      <c r="A125" s="5" t="s">
        <v>518</v>
      </c>
      <c r="B125" s="13" t="s">
        <v>503</v>
      </c>
      <c r="C125" s="26" t="s">
        <v>391</v>
      </c>
      <c r="D125" s="48">
        <v>46313</v>
      </c>
      <c r="E125" s="52">
        <f t="shared" si="6"/>
        <v>46313</v>
      </c>
      <c r="F125" s="48">
        <f t="shared" si="10"/>
        <v>46317</v>
      </c>
      <c r="G125" s="52">
        <f t="shared" si="8"/>
        <v>46317</v>
      </c>
      <c r="H125" s="49">
        <v>2026</v>
      </c>
      <c r="I125" s="37" t="s">
        <v>126</v>
      </c>
    </row>
    <row r="126" spans="1:9" ht="30" customHeight="1" x14ac:dyDescent="0.7">
      <c r="A126" s="5" t="s">
        <v>519</v>
      </c>
      <c r="B126" s="13" t="s">
        <v>504</v>
      </c>
      <c r="C126" s="26" t="s">
        <v>395</v>
      </c>
      <c r="D126" s="48">
        <v>46075</v>
      </c>
      <c r="E126" s="52">
        <f t="shared" si="6"/>
        <v>46075</v>
      </c>
      <c r="F126" s="48">
        <f t="shared" si="10"/>
        <v>46079</v>
      </c>
      <c r="G126" s="52">
        <f t="shared" si="8"/>
        <v>46079</v>
      </c>
      <c r="H126" s="49">
        <v>2026</v>
      </c>
      <c r="I126" s="37" t="s">
        <v>126</v>
      </c>
    </row>
    <row r="127" spans="1:9" ht="30" customHeight="1" x14ac:dyDescent="0.7">
      <c r="A127" s="5" t="s">
        <v>519</v>
      </c>
      <c r="B127" s="13" t="s">
        <v>504</v>
      </c>
      <c r="C127" s="26" t="s">
        <v>391</v>
      </c>
      <c r="D127" s="48">
        <v>46194</v>
      </c>
      <c r="E127" s="52">
        <f t="shared" si="6"/>
        <v>46194</v>
      </c>
      <c r="F127" s="48">
        <f t="shared" si="10"/>
        <v>46198</v>
      </c>
      <c r="G127" s="52">
        <f t="shared" si="8"/>
        <v>46198</v>
      </c>
      <c r="H127" s="49">
        <v>2026</v>
      </c>
      <c r="I127" s="37" t="s">
        <v>126</v>
      </c>
    </row>
    <row r="128" spans="1:9" ht="30" customHeight="1" x14ac:dyDescent="0.7">
      <c r="A128" s="5" t="s">
        <v>519</v>
      </c>
      <c r="B128" s="13" t="s">
        <v>504</v>
      </c>
      <c r="C128" s="26" t="s">
        <v>400</v>
      </c>
      <c r="D128" s="48">
        <v>46243</v>
      </c>
      <c r="E128" s="52">
        <f t="shared" si="6"/>
        <v>46243</v>
      </c>
      <c r="F128" s="48">
        <f t="shared" si="10"/>
        <v>46247</v>
      </c>
      <c r="G128" s="52">
        <f t="shared" si="8"/>
        <v>46247</v>
      </c>
      <c r="H128" s="49">
        <v>2026</v>
      </c>
      <c r="I128" s="37" t="s">
        <v>126</v>
      </c>
    </row>
    <row r="129" spans="1:9" ht="30" customHeight="1" x14ac:dyDescent="0.7">
      <c r="A129" s="5" t="s">
        <v>519</v>
      </c>
      <c r="B129" s="13" t="s">
        <v>504</v>
      </c>
      <c r="C129" s="26" t="s">
        <v>399</v>
      </c>
      <c r="D129" s="48">
        <v>46334</v>
      </c>
      <c r="E129" s="52">
        <f t="shared" si="6"/>
        <v>46334</v>
      </c>
      <c r="F129" s="48">
        <f t="shared" si="10"/>
        <v>46338</v>
      </c>
      <c r="G129" s="52">
        <f t="shared" si="8"/>
        <v>46338</v>
      </c>
      <c r="H129" s="49">
        <v>2026</v>
      </c>
      <c r="I129" s="37" t="s">
        <v>126</v>
      </c>
    </row>
    <row r="130" spans="1:9" ht="30" customHeight="1" x14ac:dyDescent="0.7">
      <c r="A130" s="5" t="s">
        <v>520</v>
      </c>
      <c r="B130" s="13" t="s">
        <v>505</v>
      </c>
      <c r="C130" s="26" t="s">
        <v>462</v>
      </c>
      <c r="D130" s="48">
        <v>46068</v>
      </c>
      <c r="E130" s="52">
        <f t="shared" si="6"/>
        <v>46068</v>
      </c>
      <c r="F130" s="48">
        <f t="shared" si="10"/>
        <v>46072</v>
      </c>
      <c r="G130" s="52">
        <f t="shared" si="8"/>
        <v>46072</v>
      </c>
      <c r="H130" s="49">
        <v>2026</v>
      </c>
      <c r="I130" s="37" t="s">
        <v>126</v>
      </c>
    </row>
    <row r="131" spans="1:9" ht="30" customHeight="1" x14ac:dyDescent="0.7">
      <c r="A131" s="5" t="s">
        <v>520</v>
      </c>
      <c r="B131" s="13" t="s">
        <v>505</v>
      </c>
      <c r="C131" s="26" t="s">
        <v>394</v>
      </c>
      <c r="D131" s="48">
        <v>46138</v>
      </c>
      <c r="E131" s="52">
        <f t="shared" si="6"/>
        <v>46138</v>
      </c>
      <c r="F131" s="48">
        <f t="shared" si="10"/>
        <v>46142</v>
      </c>
      <c r="G131" s="52">
        <f t="shared" ref="G131:G194" si="11">F131</f>
        <v>46142</v>
      </c>
      <c r="H131" s="49">
        <v>2026</v>
      </c>
      <c r="I131" s="37" t="s">
        <v>126</v>
      </c>
    </row>
    <row r="132" spans="1:9" ht="30" customHeight="1" x14ac:dyDescent="0.7">
      <c r="A132" s="5" t="s">
        <v>520</v>
      </c>
      <c r="B132" s="13" t="s">
        <v>505</v>
      </c>
      <c r="C132" s="26" t="s">
        <v>391</v>
      </c>
      <c r="D132" s="48">
        <v>46250</v>
      </c>
      <c r="E132" s="52">
        <f t="shared" si="6"/>
        <v>46250</v>
      </c>
      <c r="F132" s="48">
        <f t="shared" si="10"/>
        <v>46254</v>
      </c>
      <c r="G132" s="52">
        <f t="shared" si="11"/>
        <v>46254</v>
      </c>
      <c r="H132" s="49">
        <v>2026</v>
      </c>
      <c r="I132" s="37" t="s">
        <v>126</v>
      </c>
    </row>
    <row r="133" spans="1:9" ht="30" customHeight="1" x14ac:dyDescent="0.7">
      <c r="A133" s="5" t="s">
        <v>520</v>
      </c>
      <c r="B133" s="13" t="s">
        <v>505</v>
      </c>
      <c r="C133" s="26" t="s">
        <v>395</v>
      </c>
      <c r="D133" s="48">
        <v>46348</v>
      </c>
      <c r="E133" s="52">
        <f t="shared" si="6"/>
        <v>46348</v>
      </c>
      <c r="F133" s="48">
        <f t="shared" si="10"/>
        <v>46352</v>
      </c>
      <c r="G133" s="52">
        <f t="shared" si="11"/>
        <v>46352</v>
      </c>
      <c r="H133" s="49">
        <v>2026</v>
      </c>
      <c r="I133" s="37" t="s">
        <v>126</v>
      </c>
    </row>
    <row r="134" spans="1:9" ht="30" customHeight="1" x14ac:dyDescent="0.7">
      <c r="A134" s="5" t="s">
        <v>521</v>
      </c>
      <c r="B134" s="13" t="s">
        <v>506</v>
      </c>
      <c r="C134" s="26" t="s">
        <v>400</v>
      </c>
      <c r="D134" s="48">
        <v>46110</v>
      </c>
      <c r="E134" s="52">
        <f t="shared" si="6"/>
        <v>46110</v>
      </c>
      <c r="F134" s="48">
        <f t="shared" si="10"/>
        <v>46114</v>
      </c>
      <c r="G134" s="52">
        <f t="shared" si="11"/>
        <v>46114</v>
      </c>
      <c r="H134" s="49">
        <v>2026</v>
      </c>
      <c r="I134" s="37" t="s">
        <v>126</v>
      </c>
    </row>
    <row r="135" spans="1:9" ht="30" customHeight="1" x14ac:dyDescent="0.7">
      <c r="A135" s="5" t="s">
        <v>521</v>
      </c>
      <c r="B135" s="13" t="s">
        <v>506</v>
      </c>
      <c r="C135" s="26" t="s">
        <v>391</v>
      </c>
      <c r="D135" s="48">
        <v>46201</v>
      </c>
      <c r="E135" s="52">
        <f t="shared" si="6"/>
        <v>46201</v>
      </c>
      <c r="F135" s="48">
        <f t="shared" si="10"/>
        <v>46205</v>
      </c>
      <c r="G135" s="52">
        <f t="shared" si="11"/>
        <v>46205</v>
      </c>
      <c r="H135" s="49">
        <v>2026</v>
      </c>
      <c r="I135" s="37" t="s">
        <v>126</v>
      </c>
    </row>
    <row r="136" spans="1:9" ht="30" customHeight="1" x14ac:dyDescent="0.7">
      <c r="A136" s="5" t="s">
        <v>521</v>
      </c>
      <c r="B136" s="13" t="s">
        <v>506</v>
      </c>
      <c r="C136" s="26" t="s">
        <v>395</v>
      </c>
      <c r="D136" s="48">
        <v>46292</v>
      </c>
      <c r="E136" s="52">
        <f t="shared" si="6"/>
        <v>46292</v>
      </c>
      <c r="F136" s="48">
        <f t="shared" si="10"/>
        <v>46296</v>
      </c>
      <c r="G136" s="52">
        <f t="shared" si="11"/>
        <v>46296</v>
      </c>
      <c r="H136" s="49">
        <v>2026</v>
      </c>
      <c r="I136" s="37" t="s">
        <v>126</v>
      </c>
    </row>
    <row r="137" spans="1:9" ht="30" customHeight="1" x14ac:dyDescent="0.7">
      <c r="A137" s="5" t="s">
        <v>521</v>
      </c>
      <c r="B137" s="13" t="s">
        <v>506</v>
      </c>
      <c r="C137" s="26" t="s">
        <v>392</v>
      </c>
      <c r="D137" s="48">
        <v>46369</v>
      </c>
      <c r="E137" s="52">
        <f t="shared" si="6"/>
        <v>46369</v>
      </c>
      <c r="F137" s="48">
        <f t="shared" si="10"/>
        <v>46373</v>
      </c>
      <c r="G137" s="52">
        <f t="shared" si="11"/>
        <v>46373</v>
      </c>
      <c r="H137" s="49">
        <v>2026</v>
      </c>
      <c r="I137" s="37" t="s">
        <v>126</v>
      </c>
    </row>
    <row r="138" spans="1:9" ht="30" customHeight="1" x14ac:dyDescent="0.7">
      <c r="A138" s="5" t="s">
        <v>522</v>
      </c>
      <c r="B138" s="13" t="s">
        <v>507</v>
      </c>
      <c r="C138" s="26" t="s">
        <v>400</v>
      </c>
      <c r="D138" s="48">
        <v>46040</v>
      </c>
      <c r="E138" s="52">
        <f t="shared" si="6"/>
        <v>46040</v>
      </c>
      <c r="F138" s="48">
        <f t="shared" si="10"/>
        <v>46044</v>
      </c>
      <c r="G138" s="52">
        <f t="shared" si="11"/>
        <v>46044</v>
      </c>
      <c r="H138" s="49">
        <v>2026</v>
      </c>
      <c r="I138" s="37" t="s">
        <v>126</v>
      </c>
    </row>
    <row r="139" spans="1:9" ht="30" customHeight="1" x14ac:dyDescent="0.7">
      <c r="A139" s="5" t="s">
        <v>522</v>
      </c>
      <c r="B139" s="13" t="s">
        <v>507</v>
      </c>
      <c r="C139" s="26" t="s">
        <v>391</v>
      </c>
      <c r="D139" s="48">
        <v>46187</v>
      </c>
      <c r="E139" s="52">
        <f t="shared" si="6"/>
        <v>46187</v>
      </c>
      <c r="F139" s="48">
        <f t="shared" si="10"/>
        <v>46191</v>
      </c>
      <c r="G139" s="52">
        <f t="shared" si="11"/>
        <v>46191</v>
      </c>
      <c r="H139" s="49">
        <v>2026</v>
      </c>
      <c r="I139" s="37" t="s">
        <v>126</v>
      </c>
    </row>
    <row r="140" spans="1:9" ht="30" customHeight="1" x14ac:dyDescent="0.7">
      <c r="A140" s="5" t="s">
        <v>522</v>
      </c>
      <c r="B140" s="13" t="s">
        <v>507</v>
      </c>
      <c r="C140" s="26" t="s">
        <v>395</v>
      </c>
      <c r="D140" s="48">
        <v>46264</v>
      </c>
      <c r="E140" s="52">
        <f t="shared" si="6"/>
        <v>46264</v>
      </c>
      <c r="F140" s="48">
        <f t="shared" si="10"/>
        <v>46268</v>
      </c>
      <c r="G140" s="52">
        <f t="shared" si="11"/>
        <v>46268</v>
      </c>
      <c r="H140" s="49">
        <v>2026</v>
      </c>
      <c r="I140" s="37" t="s">
        <v>126</v>
      </c>
    </row>
    <row r="141" spans="1:9" ht="30" customHeight="1" x14ac:dyDescent="0.7">
      <c r="A141" s="5" t="s">
        <v>522</v>
      </c>
      <c r="B141" s="13" t="s">
        <v>507</v>
      </c>
      <c r="C141" s="26" t="s">
        <v>393</v>
      </c>
      <c r="D141" s="48">
        <v>46348</v>
      </c>
      <c r="E141" s="52">
        <f t="shared" si="6"/>
        <v>46348</v>
      </c>
      <c r="F141" s="48">
        <f t="shared" si="10"/>
        <v>46352</v>
      </c>
      <c r="G141" s="52">
        <f t="shared" si="11"/>
        <v>46352</v>
      </c>
      <c r="H141" s="49">
        <v>2026</v>
      </c>
      <c r="I141" s="37" t="s">
        <v>126</v>
      </c>
    </row>
    <row r="142" spans="1:9" ht="30" customHeight="1" x14ac:dyDescent="0.7">
      <c r="A142" s="5" t="s">
        <v>523</v>
      </c>
      <c r="B142" s="13" t="s">
        <v>508</v>
      </c>
      <c r="C142" s="26" t="s">
        <v>462</v>
      </c>
      <c r="D142" s="48">
        <v>46061</v>
      </c>
      <c r="E142" s="52">
        <f t="shared" si="6"/>
        <v>46061</v>
      </c>
      <c r="F142" s="48">
        <f t="shared" si="10"/>
        <v>46065</v>
      </c>
      <c r="G142" s="52">
        <f t="shared" si="11"/>
        <v>46065</v>
      </c>
      <c r="H142" s="49">
        <v>2026</v>
      </c>
      <c r="I142" s="37" t="s">
        <v>126</v>
      </c>
    </row>
    <row r="143" spans="1:9" ht="30" customHeight="1" x14ac:dyDescent="0.7">
      <c r="A143" s="5" t="s">
        <v>523</v>
      </c>
      <c r="B143" s="13" t="s">
        <v>508</v>
      </c>
      <c r="C143" s="26" t="s">
        <v>391</v>
      </c>
      <c r="D143" s="48">
        <v>46145</v>
      </c>
      <c r="E143" s="52">
        <f t="shared" si="6"/>
        <v>46145</v>
      </c>
      <c r="F143" s="48">
        <f t="shared" si="10"/>
        <v>46149</v>
      </c>
      <c r="G143" s="52">
        <f t="shared" si="11"/>
        <v>46149</v>
      </c>
      <c r="H143" s="49">
        <v>2026</v>
      </c>
      <c r="I143" s="37" t="s">
        <v>126</v>
      </c>
    </row>
    <row r="144" spans="1:9" ht="30" customHeight="1" x14ac:dyDescent="0.7">
      <c r="A144" s="5" t="s">
        <v>523</v>
      </c>
      <c r="B144" s="13" t="s">
        <v>508</v>
      </c>
      <c r="C144" s="26" t="s">
        <v>398</v>
      </c>
      <c r="D144" s="48">
        <v>46222</v>
      </c>
      <c r="E144" s="52">
        <f t="shared" si="6"/>
        <v>46222</v>
      </c>
      <c r="F144" s="48">
        <f t="shared" si="10"/>
        <v>46226</v>
      </c>
      <c r="G144" s="52">
        <f t="shared" si="11"/>
        <v>46226</v>
      </c>
      <c r="H144" s="49">
        <v>2026</v>
      </c>
      <c r="I144" s="37" t="s">
        <v>126</v>
      </c>
    </row>
    <row r="145" spans="1:9" ht="30" customHeight="1" x14ac:dyDescent="0.7">
      <c r="A145" s="5" t="s">
        <v>523</v>
      </c>
      <c r="B145" s="13" t="s">
        <v>508</v>
      </c>
      <c r="C145" s="26" t="s">
        <v>400</v>
      </c>
      <c r="D145" s="48">
        <v>46320</v>
      </c>
      <c r="E145" s="52">
        <f t="shared" si="6"/>
        <v>46320</v>
      </c>
      <c r="F145" s="48">
        <f t="shared" si="10"/>
        <v>46324</v>
      </c>
      <c r="G145" s="52">
        <f t="shared" si="11"/>
        <v>46324</v>
      </c>
      <c r="H145" s="49">
        <v>2026</v>
      </c>
      <c r="I145" s="37" t="s">
        <v>126</v>
      </c>
    </row>
    <row r="146" spans="1:9" ht="30" customHeight="1" x14ac:dyDescent="0.7">
      <c r="A146" s="5" t="s">
        <v>524</v>
      </c>
      <c r="B146" s="13" t="s">
        <v>509</v>
      </c>
      <c r="C146" s="26" t="s">
        <v>394</v>
      </c>
      <c r="D146" s="48">
        <v>46026</v>
      </c>
      <c r="E146" s="52">
        <f t="shared" si="6"/>
        <v>46026</v>
      </c>
      <c r="F146" s="48">
        <f t="shared" si="10"/>
        <v>46030</v>
      </c>
      <c r="G146" s="52">
        <f t="shared" si="11"/>
        <v>46030</v>
      </c>
      <c r="H146" s="49">
        <v>2026</v>
      </c>
      <c r="I146" s="37" t="s">
        <v>126</v>
      </c>
    </row>
    <row r="147" spans="1:9" ht="30" customHeight="1" x14ac:dyDescent="0.7">
      <c r="A147" s="5" t="s">
        <v>524</v>
      </c>
      <c r="B147" s="13" t="s">
        <v>509</v>
      </c>
      <c r="C147" s="26" t="s">
        <v>395</v>
      </c>
      <c r="D147" s="48">
        <v>46117</v>
      </c>
      <c r="E147" s="52">
        <f t="shared" si="6"/>
        <v>46117</v>
      </c>
      <c r="F147" s="48">
        <f t="shared" si="10"/>
        <v>46121</v>
      </c>
      <c r="G147" s="52">
        <f t="shared" si="11"/>
        <v>46121</v>
      </c>
      <c r="H147" s="49">
        <v>2026</v>
      </c>
      <c r="I147" s="37" t="s">
        <v>126</v>
      </c>
    </row>
    <row r="148" spans="1:9" ht="30" customHeight="1" x14ac:dyDescent="0.7">
      <c r="A148" s="5" t="s">
        <v>524</v>
      </c>
      <c r="B148" s="13" t="s">
        <v>509</v>
      </c>
      <c r="C148" s="26" t="s">
        <v>399</v>
      </c>
      <c r="D148" s="48">
        <v>46236</v>
      </c>
      <c r="E148" s="52">
        <f t="shared" si="6"/>
        <v>46236</v>
      </c>
      <c r="F148" s="48">
        <f t="shared" si="10"/>
        <v>46240</v>
      </c>
      <c r="G148" s="52">
        <f t="shared" si="11"/>
        <v>46240</v>
      </c>
      <c r="H148" s="49">
        <v>2026</v>
      </c>
      <c r="I148" s="37" t="s">
        <v>126</v>
      </c>
    </row>
    <row r="149" spans="1:9" ht="30" customHeight="1" x14ac:dyDescent="0.7">
      <c r="A149" s="5" t="s">
        <v>524</v>
      </c>
      <c r="B149" s="13" t="s">
        <v>509</v>
      </c>
      <c r="C149" s="26" t="s">
        <v>391</v>
      </c>
      <c r="D149" s="48">
        <v>46355</v>
      </c>
      <c r="E149" s="52">
        <f t="shared" si="6"/>
        <v>46355</v>
      </c>
      <c r="F149" s="48">
        <f t="shared" si="10"/>
        <v>46359</v>
      </c>
      <c r="G149" s="52">
        <f t="shared" si="11"/>
        <v>46359</v>
      </c>
      <c r="H149" s="49">
        <v>2026</v>
      </c>
      <c r="I149" s="37" t="s">
        <v>126</v>
      </c>
    </row>
    <row r="150" spans="1:9" ht="30" customHeight="1" x14ac:dyDescent="0.7">
      <c r="A150" s="5" t="s">
        <v>528</v>
      </c>
      <c r="B150" s="13" t="s">
        <v>510</v>
      </c>
      <c r="C150" s="26" t="s">
        <v>406</v>
      </c>
      <c r="D150" s="48">
        <v>46110</v>
      </c>
      <c r="E150" s="52">
        <f t="shared" si="6"/>
        <v>46110</v>
      </c>
      <c r="F150" s="48">
        <f t="shared" si="10"/>
        <v>46114</v>
      </c>
      <c r="G150" s="52">
        <f t="shared" si="11"/>
        <v>46114</v>
      </c>
      <c r="H150" s="49">
        <v>2026</v>
      </c>
      <c r="I150" s="37" t="s">
        <v>126</v>
      </c>
    </row>
    <row r="151" spans="1:9" ht="30" customHeight="1" x14ac:dyDescent="0.7">
      <c r="A151" s="5" t="s">
        <v>528</v>
      </c>
      <c r="B151" s="13" t="s">
        <v>510</v>
      </c>
      <c r="C151" s="26" t="s">
        <v>398</v>
      </c>
      <c r="D151" s="48">
        <v>46194</v>
      </c>
      <c r="E151" s="52">
        <f t="shared" si="6"/>
        <v>46194</v>
      </c>
      <c r="F151" s="48">
        <f t="shared" ref="F151:F189" si="12">D151+4</f>
        <v>46198</v>
      </c>
      <c r="G151" s="52">
        <f t="shared" si="11"/>
        <v>46198</v>
      </c>
      <c r="H151" s="49">
        <v>2026</v>
      </c>
      <c r="I151" s="37" t="s">
        <v>126</v>
      </c>
    </row>
    <row r="152" spans="1:9" ht="30" customHeight="1" x14ac:dyDescent="0.7">
      <c r="A152" s="5" t="s">
        <v>528</v>
      </c>
      <c r="B152" s="13" t="s">
        <v>510</v>
      </c>
      <c r="C152" s="26" t="s">
        <v>400</v>
      </c>
      <c r="D152" s="48">
        <v>46278</v>
      </c>
      <c r="E152" s="52">
        <f t="shared" si="6"/>
        <v>46278</v>
      </c>
      <c r="F152" s="48">
        <f t="shared" si="12"/>
        <v>46282</v>
      </c>
      <c r="G152" s="52">
        <f t="shared" si="11"/>
        <v>46282</v>
      </c>
      <c r="H152" s="49">
        <v>2026</v>
      </c>
      <c r="I152" s="37" t="s">
        <v>126</v>
      </c>
    </row>
    <row r="153" spans="1:9" ht="30" customHeight="1" x14ac:dyDescent="0.7">
      <c r="A153" s="5" t="s">
        <v>528</v>
      </c>
      <c r="B153" s="13" t="s">
        <v>510</v>
      </c>
      <c r="C153" s="26" t="s">
        <v>391</v>
      </c>
      <c r="D153" s="48">
        <v>46376</v>
      </c>
      <c r="E153" s="52">
        <f t="shared" si="6"/>
        <v>46376</v>
      </c>
      <c r="F153" s="48">
        <f t="shared" si="12"/>
        <v>46380</v>
      </c>
      <c r="G153" s="52">
        <f t="shared" si="11"/>
        <v>46380</v>
      </c>
      <c r="H153" s="49">
        <v>2026</v>
      </c>
      <c r="I153" s="37" t="s">
        <v>126</v>
      </c>
    </row>
    <row r="154" spans="1:9" ht="30" customHeight="1" x14ac:dyDescent="0.7">
      <c r="A154" s="5" t="s">
        <v>529</v>
      </c>
      <c r="B154" s="13" t="s">
        <v>527</v>
      </c>
      <c r="C154" s="26" t="s">
        <v>535</v>
      </c>
      <c r="D154" s="48">
        <v>46068</v>
      </c>
      <c r="E154" s="52">
        <f t="shared" si="6"/>
        <v>46068</v>
      </c>
      <c r="F154" s="48">
        <f t="shared" si="12"/>
        <v>46072</v>
      </c>
      <c r="G154" s="52">
        <f t="shared" si="11"/>
        <v>46072</v>
      </c>
      <c r="H154" s="49">
        <v>2026</v>
      </c>
      <c r="I154" s="37" t="s">
        <v>126</v>
      </c>
    </row>
    <row r="155" spans="1:9" ht="30" customHeight="1" x14ac:dyDescent="0.7">
      <c r="A155" s="5" t="s">
        <v>529</v>
      </c>
      <c r="B155" s="13" t="s">
        <v>527</v>
      </c>
      <c r="C155" s="26" t="s">
        <v>400</v>
      </c>
      <c r="D155" s="48">
        <v>46131</v>
      </c>
      <c r="E155" s="52">
        <f t="shared" si="6"/>
        <v>46131</v>
      </c>
      <c r="F155" s="48">
        <f t="shared" si="12"/>
        <v>46135</v>
      </c>
      <c r="G155" s="52">
        <f t="shared" si="11"/>
        <v>46135</v>
      </c>
      <c r="H155" s="49">
        <v>2026</v>
      </c>
      <c r="I155" s="37" t="s">
        <v>126</v>
      </c>
    </row>
    <row r="156" spans="1:9" ht="30" customHeight="1" x14ac:dyDescent="0.7">
      <c r="A156" s="5" t="s">
        <v>529</v>
      </c>
      <c r="B156" s="13" t="s">
        <v>527</v>
      </c>
      <c r="C156" s="26" t="s">
        <v>391</v>
      </c>
      <c r="D156" s="48">
        <v>46215</v>
      </c>
      <c r="E156" s="52">
        <f t="shared" si="6"/>
        <v>46215</v>
      </c>
      <c r="F156" s="48">
        <f t="shared" si="12"/>
        <v>46219</v>
      </c>
      <c r="G156" s="52">
        <f t="shared" si="11"/>
        <v>46219</v>
      </c>
      <c r="H156" s="49">
        <v>2026</v>
      </c>
      <c r="I156" s="37" t="s">
        <v>126</v>
      </c>
    </row>
    <row r="157" spans="1:9" ht="30" customHeight="1" x14ac:dyDescent="0.7">
      <c r="A157" s="5" t="s">
        <v>529</v>
      </c>
      <c r="B157" s="13" t="s">
        <v>527</v>
      </c>
      <c r="C157" s="26" t="s">
        <v>395</v>
      </c>
      <c r="D157" s="48">
        <v>46306</v>
      </c>
      <c r="E157" s="52">
        <f t="shared" si="6"/>
        <v>46306</v>
      </c>
      <c r="F157" s="48">
        <f t="shared" si="12"/>
        <v>46310</v>
      </c>
      <c r="G157" s="52">
        <f t="shared" si="11"/>
        <v>46310</v>
      </c>
      <c r="H157" s="49">
        <v>2026</v>
      </c>
      <c r="I157" s="37" t="s">
        <v>126</v>
      </c>
    </row>
    <row r="158" spans="1:9" ht="30" customHeight="1" x14ac:dyDescent="0.7">
      <c r="A158" s="5" t="s">
        <v>530</v>
      </c>
      <c r="B158" s="13" t="s">
        <v>526</v>
      </c>
      <c r="C158" s="26" t="s">
        <v>395</v>
      </c>
      <c r="D158" s="48">
        <v>46033</v>
      </c>
      <c r="E158" s="52">
        <f t="shared" si="6"/>
        <v>46033</v>
      </c>
      <c r="F158" s="48">
        <f t="shared" si="12"/>
        <v>46037</v>
      </c>
      <c r="G158" s="52">
        <f t="shared" si="11"/>
        <v>46037</v>
      </c>
      <c r="H158" s="49">
        <v>2026</v>
      </c>
      <c r="I158" s="37" t="s">
        <v>126</v>
      </c>
    </row>
    <row r="159" spans="1:9" ht="30" customHeight="1" x14ac:dyDescent="0.7">
      <c r="A159" s="5" t="s">
        <v>530</v>
      </c>
      <c r="B159" s="13" t="s">
        <v>526</v>
      </c>
      <c r="C159" s="26" t="s">
        <v>391</v>
      </c>
      <c r="D159" s="48">
        <v>46152</v>
      </c>
      <c r="E159" s="52">
        <f t="shared" si="6"/>
        <v>46152</v>
      </c>
      <c r="F159" s="48">
        <f t="shared" si="12"/>
        <v>46156</v>
      </c>
      <c r="G159" s="52">
        <f t="shared" si="11"/>
        <v>46156</v>
      </c>
      <c r="H159" s="49">
        <v>2026</v>
      </c>
      <c r="I159" s="37" t="s">
        <v>126</v>
      </c>
    </row>
    <row r="160" spans="1:9" ht="30" customHeight="1" x14ac:dyDescent="0.7">
      <c r="A160" s="5" t="s">
        <v>530</v>
      </c>
      <c r="B160" s="13" t="s">
        <v>526</v>
      </c>
      <c r="C160" s="26" t="s">
        <v>400</v>
      </c>
      <c r="D160" s="48">
        <v>46271</v>
      </c>
      <c r="E160" s="52">
        <f t="shared" si="6"/>
        <v>46271</v>
      </c>
      <c r="F160" s="48">
        <f t="shared" si="12"/>
        <v>46275</v>
      </c>
      <c r="G160" s="52">
        <f t="shared" si="11"/>
        <v>46275</v>
      </c>
      <c r="H160" s="49">
        <v>2026</v>
      </c>
      <c r="I160" s="37" t="s">
        <v>126</v>
      </c>
    </row>
    <row r="161" spans="1:9" ht="30" customHeight="1" x14ac:dyDescent="0.7">
      <c r="A161" s="5" t="s">
        <v>530</v>
      </c>
      <c r="B161" s="13" t="s">
        <v>526</v>
      </c>
      <c r="C161" s="26" t="s">
        <v>535</v>
      </c>
      <c r="D161" s="48">
        <v>46334</v>
      </c>
      <c r="E161" s="52">
        <f t="shared" si="6"/>
        <v>46334</v>
      </c>
      <c r="F161" s="48">
        <f t="shared" si="12"/>
        <v>46338</v>
      </c>
      <c r="G161" s="52">
        <f t="shared" si="11"/>
        <v>46338</v>
      </c>
      <c r="H161" s="49">
        <v>2026</v>
      </c>
      <c r="I161" s="37" t="s">
        <v>126</v>
      </c>
    </row>
    <row r="162" spans="1:9" ht="30" customHeight="1" x14ac:dyDescent="0.7">
      <c r="A162" s="5" t="s">
        <v>686</v>
      </c>
      <c r="B162" s="13" t="s">
        <v>684</v>
      </c>
      <c r="C162" s="26" t="s">
        <v>395</v>
      </c>
      <c r="D162" s="48">
        <v>46054</v>
      </c>
      <c r="E162" s="52">
        <f t="shared" si="6"/>
        <v>46054</v>
      </c>
      <c r="F162" s="48">
        <f t="shared" si="12"/>
        <v>46058</v>
      </c>
      <c r="G162" s="52">
        <f t="shared" si="11"/>
        <v>46058</v>
      </c>
      <c r="H162" s="49">
        <v>2026</v>
      </c>
      <c r="I162" s="37" t="s">
        <v>126</v>
      </c>
    </row>
    <row r="163" spans="1:9" ht="30" customHeight="1" x14ac:dyDescent="0.7">
      <c r="A163" s="5" t="s">
        <v>686</v>
      </c>
      <c r="B163" s="13" t="s">
        <v>684</v>
      </c>
      <c r="C163" s="26" t="s">
        <v>400</v>
      </c>
      <c r="D163" s="48">
        <v>46173</v>
      </c>
      <c r="E163" s="52">
        <f t="shared" si="6"/>
        <v>46173</v>
      </c>
      <c r="F163" s="48">
        <f t="shared" si="12"/>
        <v>46177</v>
      </c>
      <c r="G163" s="52">
        <f t="shared" si="11"/>
        <v>46177</v>
      </c>
      <c r="H163" s="49">
        <v>2026</v>
      </c>
      <c r="I163" s="37" t="s">
        <v>126</v>
      </c>
    </row>
    <row r="164" spans="1:9" ht="30" customHeight="1" x14ac:dyDescent="0.7">
      <c r="A164" s="5" t="s">
        <v>686</v>
      </c>
      <c r="B164" s="13" t="s">
        <v>684</v>
      </c>
      <c r="C164" s="26" t="s">
        <v>392</v>
      </c>
      <c r="D164" s="48">
        <v>46208</v>
      </c>
      <c r="E164" s="52">
        <f t="shared" si="6"/>
        <v>46208</v>
      </c>
      <c r="F164" s="48">
        <f t="shared" si="12"/>
        <v>46212</v>
      </c>
      <c r="G164" s="52">
        <f t="shared" si="11"/>
        <v>46212</v>
      </c>
      <c r="H164" s="49">
        <v>2026</v>
      </c>
      <c r="I164" s="37" t="s">
        <v>126</v>
      </c>
    </row>
    <row r="165" spans="1:9" ht="30" customHeight="1" x14ac:dyDescent="0.7">
      <c r="A165" s="5" t="s">
        <v>686</v>
      </c>
      <c r="B165" s="13" t="s">
        <v>684</v>
      </c>
      <c r="C165" s="26" t="s">
        <v>391</v>
      </c>
      <c r="D165" s="48">
        <v>46327</v>
      </c>
      <c r="E165" s="52">
        <f t="shared" si="6"/>
        <v>46327</v>
      </c>
      <c r="F165" s="48">
        <f t="shared" si="12"/>
        <v>46331</v>
      </c>
      <c r="G165" s="52">
        <f t="shared" si="11"/>
        <v>46331</v>
      </c>
      <c r="H165" s="49">
        <v>2026</v>
      </c>
      <c r="I165" s="37" t="s">
        <v>126</v>
      </c>
    </row>
    <row r="166" spans="1:9" ht="30" customHeight="1" x14ac:dyDescent="0.7">
      <c r="A166" s="5" t="s">
        <v>687</v>
      </c>
      <c r="B166" s="13" t="s">
        <v>685</v>
      </c>
      <c r="C166" s="26" t="s">
        <v>400</v>
      </c>
      <c r="D166" s="48">
        <v>46047</v>
      </c>
      <c r="E166" s="52">
        <f t="shared" si="6"/>
        <v>46047</v>
      </c>
      <c r="F166" s="48">
        <f t="shared" si="12"/>
        <v>46051</v>
      </c>
      <c r="G166" s="52">
        <f t="shared" si="11"/>
        <v>46051</v>
      </c>
      <c r="H166" s="49">
        <v>2026</v>
      </c>
      <c r="I166" s="37" t="s">
        <v>126</v>
      </c>
    </row>
    <row r="167" spans="1:9" ht="30" customHeight="1" x14ac:dyDescent="0.7">
      <c r="A167" s="5" t="s">
        <v>687</v>
      </c>
      <c r="B167" s="13" t="s">
        <v>685</v>
      </c>
      <c r="C167" s="26" t="s">
        <v>535</v>
      </c>
      <c r="D167" s="48">
        <v>46180</v>
      </c>
      <c r="E167" s="52">
        <f t="shared" si="6"/>
        <v>46180</v>
      </c>
      <c r="F167" s="48">
        <f t="shared" si="12"/>
        <v>46184</v>
      </c>
      <c r="G167" s="52">
        <f t="shared" si="11"/>
        <v>46184</v>
      </c>
      <c r="H167" s="49">
        <v>2026</v>
      </c>
      <c r="I167" s="37" t="s">
        <v>126</v>
      </c>
    </row>
    <row r="168" spans="1:9" ht="30" customHeight="1" x14ac:dyDescent="0.7">
      <c r="A168" s="5" t="s">
        <v>687</v>
      </c>
      <c r="B168" s="13" t="s">
        <v>685</v>
      </c>
      <c r="C168" s="26" t="s">
        <v>391</v>
      </c>
      <c r="D168" s="48">
        <v>46292</v>
      </c>
      <c r="E168" s="52">
        <f t="shared" si="6"/>
        <v>46292</v>
      </c>
      <c r="F168" s="48">
        <f t="shared" si="12"/>
        <v>46296</v>
      </c>
      <c r="G168" s="52">
        <f t="shared" si="11"/>
        <v>46296</v>
      </c>
      <c r="H168" s="49">
        <v>2026</v>
      </c>
      <c r="I168" s="37" t="s">
        <v>126</v>
      </c>
    </row>
    <row r="169" spans="1:9" ht="30" customHeight="1" x14ac:dyDescent="0.7">
      <c r="A169" s="5" t="s">
        <v>687</v>
      </c>
      <c r="B169" s="13" t="s">
        <v>685</v>
      </c>
      <c r="C169" s="26" t="s">
        <v>398</v>
      </c>
      <c r="D169" s="48">
        <v>46369</v>
      </c>
      <c r="E169" s="52">
        <f t="shared" si="6"/>
        <v>46369</v>
      </c>
      <c r="F169" s="48">
        <f t="shared" si="12"/>
        <v>46373</v>
      </c>
      <c r="G169" s="52">
        <f t="shared" si="11"/>
        <v>46373</v>
      </c>
      <c r="H169" s="49">
        <v>2026</v>
      </c>
      <c r="I169" s="37" t="s">
        <v>126</v>
      </c>
    </row>
    <row r="170" spans="1:9" ht="30" customHeight="1" x14ac:dyDescent="0.7">
      <c r="A170" s="5" t="s">
        <v>721</v>
      </c>
      <c r="B170" s="13" t="s">
        <v>720</v>
      </c>
      <c r="C170" s="26" t="s">
        <v>395</v>
      </c>
      <c r="D170" s="48">
        <v>46061</v>
      </c>
      <c r="E170" s="52">
        <f t="shared" si="6"/>
        <v>46061</v>
      </c>
      <c r="F170" s="48">
        <f t="shared" si="12"/>
        <v>46065</v>
      </c>
      <c r="G170" s="52">
        <f t="shared" si="11"/>
        <v>46065</v>
      </c>
      <c r="H170" s="49">
        <v>2026</v>
      </c>
      <c r="I170" s="37" t="s">
        <v>126</v>
      </c>
    </row>
    <row r="171" spans="1:9" ht="30" customHeight="1" x14ac:dyDescent="0.7">
      <c r="A171" s="5" t="s">
        <v>721</v>
      </c>
      <c r="B171" s="13" t="s">
        <v>720</v>
      </c>
      <c r="C171" s="26" t="s">
        <v>400</v>
      </c>
      <c r="D171" s="48">
        <v>46180</v>
      </c>
      <c r="E171" s="52">
        <f t="shared" ref="E171:E188" si="13">D171</f>
        <v>46180</v>
      </c>
      <c r="F171" s="48">
        <f t="shared" si="12"/>
        <v>46184</v>
      </c>
      <c r="G171" s="52">
        <f t="shared" si="11"/>
        <v>46184</v>
      </c>
      <c r="H171" s="49">
        <v>2026</v>
      </c>
      <c r="I171" s="37" t="s">
        <v>126</v>
      </c>
    </row>
    <row r="172" spans="1:9" ht="30" customHeight="1" x14ac:dyDescent="0.7">
      <c r="A172" s="5" t="s">
        <v>721</v>
      </c>
      <c r="B172" s="13" t="s">
        <v>720</v>
      </c>
      <c r="C172" s="26" t="s">
        <v>461</v>
      </c>
      <c r="D172" s="48">
        <v>46257</v>
      </c>
      <c r="E172" s="52">
        <f t="shared" si="13"/>
        <v>46257</v>
      </c>
      <c r="F172" s="48">
        <f t="shared" si="12"/>
        <v>46261</v>
      </c>
      <c r="G172" s="52">
        <f t="shared" si="11"/>
        <v>46261</v>
      </c>
      <c r="H172" s="49">
        <v>2026</v>
      </c>
      <c r="I172" s="37" t="s">
        <v>126</v>
      </c>
    </row>
    <row r="173" spans="1:9" ht="30" customHeight="1" x14ac:dyDescent="0.7">
      <c r="A173" s="5" t="s">
        <v>721</v>
      </c>
      <c r="B173" s="13" t="s">
        <v>720</v>
      </c>
      <c r="C173" s="26" t="s">
        <v>391</v>
      </c>
      <c r="D173" s="48">
        <v>46362</v>
      </c>
      <c r="E173" s="52">
        <f t="shared" si="13"/>
        <v>46362</v>
      </c>
      <c r="F173" s="48">
        <f t="shared" si="12"/>
        <v>46366</v>
      </c>
      <c r="G173" s="52">
        <f t="shared" si="11"/>
        <v>46366</v>
      </c>
      <c r="H173" s="49">
        <v>2026</v>
      </c>
      <c r="I173" s="37" t="s">
        <v>126</v>
      </c>
    </row>
    <row r="174" spans="1:9" ht="30" customHeight="1" x14ac:dyDescent="0.7">
      <c r="A174" s="5" t="s">
        <v>742</v>
      </c>
      <c r="B174" s="13" t="s">
        <v>741</v>
      </c>
      <c r="C174" s="26" t="s">
        <v>393</v>
      </c>
      <c r="D174" s="48">
        <v>46110</v>
      </c>
      <c r="E174" s="52">
        <f t="shared" si="13"/>
        <v>46110</v>
      </c>
      <c r="F174" s="48">
        <f t="shared" si="12"/>
        <v>46114</v>
      </c>
      <c r="G174" s="52">
        <f t="shared" si="11"/>
        <v>46114</v>
      </c>
      <c r="H174" s="49">
        <v>2026</v>
      </c>
      <c r="I174" s="37" t="s">
        <v>126</v>
      </c>
    </row>
    <row r="175" spans="1:9" ht="30" customHeight="1" x14ac:dyDescent="0.7">
      <c r="A175" s="5" t="s">
        <v>742</v>
      </c>
      <c r="B175" s="13" t="s">
        <v>741</v>
      </c>
      <c r="C175" s="26" t="s">
        <v>395</v>
      </c>
      <c r="D175" s="48">
        <v>46173</v>
      </c>
      <c r="E175" s="52">
        <f t="shared" si="13"/>
        <v>46173</v>
      </c>
      <c r="F175" s="48">
        <f t="shared" si="12"/>
        <v>46177</v>
      </c>
      <c r="G175" s="52">
        <f t="shared" si="11"/>
        <v>46177</v>
      </c>
      <c r="H175" s="49">
        <v>2026</v>
      </c>
      <c r="I175" s="37" t="s">
        <v>126</v>
      </c>
    </row>
    <row r="176" spans="1:9" ht="30" customHeight="1" x14ac:dyDescent="0.7">
      <c r="A176" s="5" t="s">
        <v>742</v>
      </c>
      <c r="B176" s="13" t="s">
        <v>741</v>
      </c>
      <c r="C176" s="26" t="s">
        <v>391</v>
      </c>
      <c r="D176" s="48">
        <v>46292</v>
      </c>
      <c r="E176" s="52">
        <f t="shared" si="13"/>
        <v>46292</v>
      </c>
      <c r="F176" s="48">
        <f t="shared" si="12"/>
        <v>46296</v>
      </c>
      <c r="G176" s="52">
        <f t="shared" si="11"/>
        <v>46296</v>
      </c>
      <c r="H176" s="49">
        <v>2026</v>
      </c>
      <c r="I176" s="37" t="s">
        <v>126</v>
      </c>
    </row>
    <row r="177" spans="1:9" ht="30" customHeight="1" x14ac:dyDescent="0.7">
      <c r="A177" s="5" t="s">
        <v>742</v>
      </c>
      <c r="B177" s="13" t="s">
        <v>741</v>
      </c>
      <c r="C177" s="26" t="s">
        <v>400</v>
      </c>
      <c r="D177" s="48">
        <v>46383</v>
      </c>
      <c r="E177" s="52">
        <f t="shared" si="13"/>
        <v>46383</v>
      </c>
      <c r="F177" s="48">
        <f t="shared" si="12"/>
        <v>46387</v>
      </c>
      <c r="G177" s="52">
        <f t="shared" si="11"/>
        <v>46387</v>
      </c>
      <c r="H177" s="49">
        <v>2026</v>
      </c>
      <c r="I177" s="37" t="s">
        <v>126</v>
      </c>
    </row>
    <row r="178" spans="1:9" ht="30" customHeight="1" x14ac:dyDescent="0.7">
      <c r="A178" s="5" t="s">
        <v>743</v>
      </c>
      <c r="B178" s="13" t="s">
        <v>745</v>
      </c>
      <c r="C178" s="26" t="s">
        <v>462</v>
      </c>
      <c r="D178" s="48">
        <v>46054</v>
      </c>
      <c r="E178" s="52">
        <f t="shared" si="13"/>
        <v>46054</v>
      </c>
      <c r="F178" s="48">
        <f t="shared" si="12"/>
        <v>46058</v>
      </c>
      <c r="G178" s="52">
        <f t="shared" si="11"/>
        <v>46058</v>
      </c>
      <c r="H178" s="49">
        <v>2026</v>
      </c>
      <c r="I178" s="37" t="s">
        <v>126</v>
      </c>
    </row>
    <row r="179" spans="1:9" ht="30" customHeight="1" x14ac:dyDescent="0.7">
      <c r="A179" s="5" t="s">
        <v>743</v>
      </c>
      <c r="B179" s="13" t="s">
        <v>745</v>
      </c>
      <c r="C179" s="26" t="s">
        <v>398</v>
      </c>
      <c r="D179" s="48">
        <v>46180</v>
      </c>
      <c r="E179" s="52">
        <f t="shared" si="13"/>
        <v>46180</v>
      </c>
      <c r="F179" s="48">
        <f t="shared" si="12"/>
        <v>46184</v>
      </c>
      <c r="G179" s="52">
        <f t="shared" si="11"/>
        <v>46184</v>
      </c>
      <c r="H179" s="49">
        <v>2026</v>
      </c>
      <c r="I179" s="37" t="s">
        <v>126</v>
      </c>
    </row>
    <row r="180" spans="1:9" ht="30" customHeight="1" x14ac:dyDescent="0.7">
      <c r="A180" s="5" t="s">
        <v>743</v>
      </c>
      <c r="B180" s="13" t="s">
        <v>745</v>
      </c>
      <c r="C180" s="26" t="s">
        <v>471</v>
      </c>
      <c r="D180" s="48">
        <v>46264</v>
      </c>
      <c r="E180" s="52">
        <f t="shared" si="13"/>
        <v>46264</v>
      </c>
      <c r="F180" s="48">
        <f t="shared" si="12"/>
        <v>46268</v>
      </c>
      <c r="G180" s="52">
        <f t="shared" si="11"/>
        <v>46268</v>
      </c>
      <c r="H180" s="49">
        <v>2026</v>
      </c>
      <c r="I180" s="37" t="s">
        <v>126</v>
      </c>
    </row>
    <row r="181" spans="1:9" ht="30" customHeight="1" x14ac:dyDescent="0.7">
      <c r="A181" s="5" t="s">
        <v>743</v>
      </c>
      <c r="B181" s="13" t="s">
        <v>745</v>
      </c>
      <c r="C181" s="26" t="s">
        <v>391</v>
      </c>
      <c r="D181" s="48">
        <v>46355</v>
      </c>
      <c r="E181" s="52">
        <f t="shared" si="13"/>
        <v>46355</v>
      </c>
      <c r="F181" s="48">
        <f t="shared" si="12"/>
        <v>46359</v>
      </c>
      <c r="G181" s="52">
        <f t="shared" si="11"/>
        <v>46359</v>
      </c>
      <c r="H181" s="49">
        <v>2026</v>
      </c>
      <c r="I181" s="37" t="s">
        <v>126</v>
      </c>
    </row>
    <row r="182" spans="1:9" ht="30" customHeight="1" x14ac:dyDescent="0.7">
      <c r="A182" s="5" t="s">
        <v>744</v>
      </c>
      <c r="B182" s="13" t="s">
        <v>746</v>
      </c>
      <c r="C182" s="26" t="s">
        <v>391</v>
      </c>
      <c r="D182" s="48">
        <v>46040</v>
      </c>
      <c r="E182" s="52">
        <f t="shared" si="13"/>
        <v>46040</v>
      </c>
      <c r="F182" s="48">
        <f t="shared" si="12"/>
        <v>46044</v>
      </c>
      <c r="G182" s="52">
        <f t="shared" si="11"/>
        <v>46044</v>
      </c>
      <c r="H182" s="49">
        <v>2026</v>
      </c>
      <c r="I182" s="37" t="s">
        <v>126</v>
      </c>
    </row>
    <row r="183" spans="1:9" ht="30" customHeight="1" x14ac:dyDescent="0.7">
      <c r="A183" s="5" t="s">
        <v>744</v>
      </c>
      <c r="B183" s="13" t="s">
        <v>746</v>
      </c>
      <c r="C183" s="26" t="s">
        <v>400</v>
      </c>
      <c r="D183" s="48">
        <v>46145</v>
      </c>
      <c r="E183" s="52">
        <f t="shared" si="13"/>
        <v>46145</v>
      </c>
      <c r="F183" s="48">
        <f t="shared" si="12"/>
        <v>46149</v>
      </c>
      <c r="G183" s="52">
        <f t="shared" si="11"/>
        <v>46149</v>
      </c>
      <c r="H183" s="49">
        <v>2026</v>
      </c>
      <c r="I183" s="37" t="s">
        <v>126</v>
      </c>
    </row>
    <row r="184" spans="1:9" ht="30" customHeight="1" x14ac:dyDescent="0.7">
      <c r="A184" s="5" t="s">
        <v>744</v>
      </c>
      <c r="B184" s="13" t="s">
        <v>746</v>
      </c>
      <c r="C184" s="26" t="s">
        <v>461</v>
      </c>
      <c r="D184" s="48">
        <v>46222</v>
      </c>
      <c r="E184" s="52">
        <f t="shared" si="13"/>
        <v>46222</v>
      </c>
      <c r="F184" s="48">
        <f t="shared" si="12"/>
        <v>46226</v>
      </c>
      <c r="G184" s="52">
        <f t="shared" si="11"/>
        <v>46226</v>
      </c>
      <c r="H184" s="49">
        <v>2026</v>
      </c>
      <c r="I184" s="37" t="s">
        <v>126</v>
      </c>
    </row>
    <row r="185" spans="1:9" ht="30" customHeight="1" x14ac:dyDescent="0.7">
      <c r="A185" s="5" t="s">
        <v>744</v>
      </c>
      <c r="B185" s="13" t="s">
        <v>746</v>
      </c>
      <c r="C185" s="26" t="s">
        <v>395</v>
      </c>
      <c r="D185" s="48">
        <v>46306</v>
      </c>
      <c r="E185" s="52">
        <f t="shared" si="13"/>
        <v>46306</v>
      </c>
      <c r="F185" s="48">
        <f t="shared" si="12"/>
        <v>46310</v>
      </c>
      <c r="G185" s="52">
        <f t="shared" si="11"/>
        <v>46310</v>
      </c>
      <c r="H185" s="49">
        <v>2026</v>
      </c>
      <c r="I185" s="37" t="s">
        <v>126</v>
      </c>
    </row>
    <row r="186" spans="1:9" ht="30" customHeight="1" x14ac:dyDescent="0.7">
      <c r="A186" s="5" t="s">
        <v>774</v>
      </c>
      <c r="B186" s="13" t="s">
        <v>773</v>
      </c>
      <c r="C186" s="26" t="s">
        <v>398</v>
      </c>
      <c r="D186" s="48">
        <v>46026</v>
      </c>
      <c r="E186" s="52">
        <f t="shared" si="13"/>
        <v>46026</v>
      </c>
      <c r="F186" s="48">
        <f t="shared" si="12"/>
        <v>46030</v>
      </c>
      <c r="G186" s="52">
        <f t="shared" si="11"/>
        <v>46030</v>
      </c>
      <c r="H186" s="49">
        <v>2026</v>
      </c>
      <c r="I186" s="37" t="s">
        <v>126</v>
      </c>
    </row>
    <row r="187" spans="1:9" ht="30" customHeight="1" x14ac:dyDescent="0.7">
      <c r="A187" s="5" t="s">
        <v>774</v>
      </c>
      <c r="B187" s="13" t="s">
        <v>773</v>
      </c>
      <c r="C187" s="26" t="s">
        <v>392</v>
      </c>
      <c r="D187" s="48">
        <v>46138</v>
      </c>
      <c r="E187" s="52">
        <f t="shared" si="13"/>
        <v>46138</v>
      </c>
      <c r="F187" s="48">
        <f t="shared" si="12"/>
        <v>46142</v>
      </c>
      <c r="G187" s="52">
        <f t="shared" si="11"/>
        <v>46142</v>
      </c>
      <c r="H187" s="49">
        <v>2026</v>
      </c>
      <c r="I187" s="37" t="s">
        <v>126</v>
      </c>
    </row>
    <row r="188" spans="1:9" ht="30" customHeight="1" x14ac:dyDescent="0.7">
      <c r="A188" s="5" t="s">
        <v>774</v>
      </c>
      <c r="B188" s="13" t="s">
        <v>773</v>
      </c>
      <c r="C188" s="26" t="s">
        <v>391</v>
      </c>
      <c r="D188" s="48">
        <v>46257</v>
      </c>
      <c r="E188" s="52">
        <f t="shared" si="13"/>
        <v>46257</v>
      </c>
      <c r="F188" s="48">
        <f t="shared" si="12"/>
        <v>46261</v>
      </c>
      <c r="G188" s="52">
        <f t="shared" si="11"/>
        <v>46261</v>
      </c>
      <c r="H188" s="49">
        <v>2026</v>
      </c>
      <c r="I188" s="37" t="s">
        <v>126</v>
      </c>
    </row>
    <row r="189" spans="1:9" ht="30" customHeight="1" x14ac:dyDescent="0.7">
      <c r="A189" s="5" t="s">
        <v>774</v>
      </c>
      <c r="B189" s="13" t="s">
        <v>773</v>
      </c>
      <c r="C189" s="26" t="s">
        <v>400</v>
      </c>
      <c r="D189" s="48">
        <v>46348</v>
      </c>
      <c r="E189" s="52">
        <f>D189</f>
        <v>46348</v>
      </c>
      <c r="F189" s="48">
        <f t="shared" si="12"/>
        <v>46352</v>
      </c>
      <c r="G189" s="52">
        <f t="shared" si="11"/>
        <v>46352</v>
      </c>
      <c r="H189" s="49">
        <v>2026</v>
      </c>
      <c r="I189" s="37" t="s">
        <v>126</v>
      </c>
    </row>
    <row r="190" spans="1:9" ht="30" customHeight="1" x14ac:dyDescent="0.7">
      <c r="A190" s="5" t="s">
        <v>902</v>
      </c>
      <c r="B190" s="69" t="s">
        <v>891</v>
      </c>
      <c r="C190" s="26" t="s">
        <v>392</v>
      </c>
      <c r="D190" s="71">
        <v>46110</v>
      </c>
      <c r="E190" s="52">
        <f t="shared" ref="E190:E241" si="14">D190</f>
        <v>46110</v>
      </c>
      <c r="F190" s="71">
        <v>46114</v>
      </c>
      <c r="G190" s="52">
        <f t="shared" si="11"/>
        <v>46114</v>
      </c>
      <c r="H190" s="49">
        <v>2026</v>
      </c>
      <c r="I190" s="72" t="s">
        <v>126</v>
      </c>
    </row>
    <row r="191" spans="1:9" ht="30" customHeight="1" x14ac:dyDescent="0.7">
      <c r="A191" s="5" t="s">
        <v>902</v>
      </c>
      <c r="B191" s="69" t="s">
        <v>891</v>
      </c>
      <c r="C191" s="26" t="s">
        <v>391</v>
      </c>
      <c r="D191" s="71">
        <v>46145</v>
      </c>
      <c r="E191" s="52">
        <f t="shared" si="14"/>
        <v>46145</v>
      </c>
      <c r="F191" s="71">
        <v>46149</v>
      </c>
      <c r="G191" s="52">
        <f t="shared" si="11"/>
        <v>46149</v>
      </c>
      <c r="H191" s="49">
        <v>2026</v>
      </c>
      <c r="I191" s="72" t="s">
        <v>126</v>
      </c>
    </row>
    <row r="192" spans="1:9" ht="30" customHeight="1" x14ac:dyDescent="0.7">
      <c r="A192" s="5" t="s">
        <v>902</v>
      </c>
      <c r="B192" s="69" t="s">
        <v>891</v>
      </c>
      <c r="C192" s="26" t="s">
        <v>395</v>
      </c>
      <c r="D192" s="71">
        <v>46208</v>
      </c>
      <c r="E192" s="52">
        <f t="shared" si="14"/>
        <v>46208</v>
      </c>
      <c r="F192" s="71">
        <v>46182</v>
      </c>
      <c r="G192" s="52">
        <f t="shared" si="11"/>
        <v>46182</v>
      </c>
      <c r="H192" s="49">
        <v>2026</v>
      </c>
      <c r="I192" s="72" t="s">
        <v>126</v>
      </c>
    </row>
    <row r="193" spans="1:9" ht="30" customHeight="1" x14ac:dyDescent="0.7">
      <c r="A193" s="5" t="s">
        <v>902</v>
      </c>
      <c r="B193" s="69" t="s">
        <v>891</v>
      </c>
      <c r="C193" s="26" t="s">
        <v>400</v>
      </c>
      <c r="D193" s="71">
        <v>46278</v>
      </c>
      <c r="E193" s="52">
        <f t="shared" si="14"/>
        <v>46278</v>
      </c>
      <c r="F193" s="71">
        <v>46282</v>
      </c>
      <c r="G193" s="52">
        <f t="shared" si="11"/>
        <v>46282</v>
      </c>
      <c r="H193" s="49">
        <v>2026</v>
      </c>
      <c r="I193" s="72" t="s">
        <v>126</v>
      </c>
    </row>
    <row r="194" spans="1:9" ht="30" customHeight="1" x14ac:dyDescent="0.7">
      <c r="A194" s="5" t="s">
        <v>903</v>
      </c>
      <c r="B194" s="69" t="s">
        <v>892</v>
      </c>
      <c r="C194" s="26" t="s">
        <v>406</v>
      </c>
      <c r="D194" s="71">
        <v>46054</v>
      </c>
      <c r="E194" s="52">
        <f t="shared" si="14"/>
        <v>46054</v>
      </c>
      <c r="F194" s="71">
        <v>46058</v>
      </c>
      <c r="G194" s="52">
        <f t="shared" si="11"/>
        <v>46058</v>
      </c>
      <c r="H194" s="49">
        <v>2026</v>
      </c>
      <c r="I194" s="72" t="s">
        <v>126</v>
      </c>
    </row>
    <row r="195" spans="1:9" ht="30" customHeight="1" x14ac:dyDescent="0.7">
      <c r="A195" s="5" t="s">
        <v>903</v>
      </c>
      <c r="B195" s="69" t="s">
        <v>892</v>
      </c>
      <c r="C195" s="26" t="s">
        <v>391</v>
      </c>
      <c r="D195" s="71">
        <v>46159</v>
      </c>
      <c r="E195" s="52">
        <f t="shared" si="14"/>
        <v>46159</v>
      </c>
      <c r="F195" s="71">
        <v>46163</v>
      </c>
      <c r="G195" s="52">
        <f t="shared" ref="G195:G241" si="15">F195</f>
        <v>46163</v>
      </c>
      <c r="H195" s="49">
        <v>2026</v>
      </c>
      <c r="I195" s="72" t="s">
        <v>126</v>
      </c>
    </row>
    <row r="196" spans="1:9" ht="30" customHeight="1" x14ac:dyDescent="0.7">
      <c r="A196" s="5" t="s">
        <v>903</v>
      </c>
      <c r="B196" s="69" t="s">
        <v>892</v>
      </c>
      <c r="C196" s="26" t="s">
        <v>398</v>
      </c>
      <c r="D196" s="71">
        <v>46278</v>
      </c>
      <c r="E196" s="52">
        <f t="shared" si="14"/>
        <v>46278</v>
      </c>
      <c r="F196" s="71">
        <v>46282</v>
      </c>
      <c r="G196" s="52">
        <f t="shared" si="15"/>
        <v>46282</v>
      </c>
      <c r="H196" s="49">
        <v>2026</v>
      </c>
      <c r="I196" s="72" t="s">
        <v>126</v>
      </c>
    </row>
    <row r="197" spans="1:9" ht="30" customHeight="1" x14ac:dyDescent="0.7">
      <c r="A197" s="5" t="s">
        <v>903</v>
      </c>
      <c r="B197" s="69" t="s">
        <v>892</v>
      </c>
      <c r="C197" s="26" t="s">
        <v>400</v>
      </c>
      <c r="D197" s="71">
        <v>46369</v>
      </c>
      <c r="E197" s="52">
        <f t="shared" si="14"/>
        <v>46369</v>
      </c>
      <c r="F197" s="71">
        <v>46373</v>
      </c>
      <c r="G197" s="52">
        <f t="shared" si="15"/>
        <v>46373</v>
      </c>
      <c r="H197" s="49">
        <v>2026</v>
      </c>
      <c r="I197" s="72" t="s">
        <v>126</v>
      </c>
    </row>
    <row r="198" spans="1:9" ht="30" customHeight="1" x14ac:dyDescent="0.7">
      <c r="A198" s="5" t="s">
        <v>904</v>
      </c>
      <c r="B198" s="69" t="s">
        <v>893</v>
      </c>
      <c r="C198" s="26" t="s">
        <v>400</v>
      </c>
      <c r="D198" s="71">
        <v>46180</v>
      </c>
      <c r="E198" s="52">
        <f t="shared" si="14"/>
        <v>46180</v>
      </c>
      <c r="F198" s="71">
        <v>46184</v>
      </c>
      <c r="G198" s="52">
        <f t="shared" si="15"/>
        <v>46184</v>
      </c>
      <c r="H198" s="49">
        <v>2026</v>
      </c>
      <c r="I198" s="72" t="s">
        <v>126</v>
      </c>
    </row>
    <row r="199" spans="1:9" ht="30" customHeight="1" x14ac:dyDescent="0.7">
      <c r="A199" s="5" t="s">
        <v>904</v>
      </c>
      <c r="B199" s="69" t="s">
        <v>893</v>
      </c>
      <c r="C199" s="26" t="s">
        <v>391</v>
      </c>
      <c r="D199" s="71">
        <v>46243</v>
      </c>
      <c r="E199" s="52">
        <f t="shared" si="14"/>
        <v>46243</v>
      </c>
      <c r="F199" s="71">
        <v>46247</v>
      </c>
      <c r="G199" s="52">
        <f t="shared" si="15"/>
        <v>46247</v>
      </c>
      <c r="H199" s="49">
        <v>2026</v>
      </c>
      <c r="I199" s="72" t="s">
        <v>126</v>
      </c>
    </row>
    <row r="200" spans="1:9" ht="30" customHeight="1" x14ac:dyDescent="0.7">
      <c r="A200" s="5" t="s">
        <v>904</v>
      </c>
      <c r="B200" s="69" t="s">
        <v>893</v>
      </c>
      <c r="C200" s="26" t="s">
        <v>393</v>
      </c>
      <c r="D200" s="71">
        <v>46299</v>
      </c>
      <c r="E200" s="52">
        <f t="shared" si="14"/>
        <v>46299</v>
      </c>
      <c r="F200" s="71">
        <v>46303</v>
      </c>
      <c r="G200" s="52">
        <f t="shared" si="15"/>
        <v>46303</v>
      </c>
      <c r="H200" s="49">
        <v>2026</v>
      </c>
      <c r="I200" s="72" t="s">
        <v>126</v>
      </c>
    </row>
    <row r="201" spans="1:9" ht="30" customHeight="1" x14ac:dyDescent="0.7">
      <c r="A201" s="5" t="s">
        <v>904</v>
      </c>
      <c r="B201" s="69" t="s">
        <v>893</v>
      </c>
      <c r="C201" s="26" t="s">
        <v>395</v>
      </c>
      <c r="D201" s="71">
        <v>46362</v>
      </c>
      <c r="E201" s="52">
        <f t="shared" si="14"/>
        <v>46362</v>
      </c>
      <c r="F201" s="71">
        <v>46366</v>
      </c>
      <c r="G201" s="52">
        <f t="shared" si="15"/>
        <v>46366</v>
      </c>
      <c r="H201" s="49">
        <v>2026</v>
      </c>
      <c r="I201" s="72" t="s">
        <v>126</v>
      </c>
    </row>
    <row r="202" spans="1:9" ht="30" customHeight="1" x14ac:dyDescent="0.7">
      <c r="A202" s="5" t="s">
        <v>905</v>
      </c>
      <c r="B202" s="69" t="s">
        <v>894</v>
      </c>
      <c r="C202" s="26" t="s">
        <v>535</v>
      </c>
      <c r="D202" s="71">
        <v>46117</v>
      </c>
      <c r="E202" s="52">
        <f t="shared" si="14"/>
        <v>46117</v>
      </c>
      <c r="F202" s="71">
        <v>46121</v>
      </c>
      <c r="G202" s="52">
        <f t="shared" si="15"/>
        <v>46121</v>
      </c>
      <c r="H202" s="49">
        <v>2026</v>
      </c>
      <c r="I202" s="39" t="s">
        <v>126</v>
      </c>
    </row>
    <row r="203" spans="1:9" ht="30" customHeight="1" x14ac:dyDescent="0.7">
      <c r="A203" s="5" t="s">
        <v>905</v>
      </c>
      <c r="B203" s="69" t="s">
        <v>894</v>
      </c>
      <c r="C203" s="26" t="s">
        <v>400</v>
      </c>
      <c r="D203" s="71">
        <v>46208</v>
      </c>
      <c r="E203" s="52">
        <f t="shared" si="14"/>
        <v>46208</v>
      </c>
      <c r="F203" s="71">
        <v>46182</v>
      </c>
      <c r="G203" s="52">
        <f t="shared" si="15"/>
        <v>46182</v>
      </c>
      <c r="H203" s="49">
        <v>2026</v>
      </c>
      <c r="I203" s="39" t="s">
        <v>126</v>
      </c>
    </row>
    <row r="204" spans="1:9" ht="30" customHeight="1" x14ac:dyDescent="0.7">
      <c r="A204" s="5" t="s">
        <v>905</v>
      </c>
      <c r="B204" s="69" t="s">
        <v>894</v>
      </c>
      <c r="C204" s="26" t="s">
        <v>391</v>
      </c>
      <c r="D204" s="71">
        <v>46285</v>
      </c>
      <c r="E204" s="52">
        <f t="shared" si="14"/>
        <v>46285</v>
      </c>
      <c r="F204" s="71">
        <v>46289</v>
      </c>
      <c r="G204" s="52">
        <f t="shared" si="15"/>
        <v>46289</v>
      </c>
      <c r="H204" s="49">
        <v>2026</v>
      </c>
      <c r="I204" s="39" t="s">
        <v>126</v>
      </c>
    </row>
    <row r="205" spans="1:9" ht="30" customHeight="1" x14ac:dyDescent="0.7">
      <c r="A205" s="5" t="s">
        <v>905</v>
      </c>
      <c r="B205" s="69" t="s">
        <v>894</v>
      </c>
      <c r="C205" s="26" t="s">
        <v>395</v>
      </c>
      <c r="D205" s="71">
        <v>46383</v>
      </c>
      <c r="E205" s="52">
        <f t="shared" si="14"/>
        <v>46383</v>
      </c>
      <c r="F205" s="71">
        <v>46387</v>
      </c>
      <c r="G205" s="52">
        <f t="shared" si="15"/>
        <v>46387</v>
      </c>
      <c r="H205" s="49">
        <v>2026</v>
      </c>
      <c r="I205" s="39" t="s">
        <v>126</v>
      </c>
    </row>
    <row r="206" spans="1:9" ht="30" customHeight="1" x14ac:dyDescent="0.7">
      <c r="A206" s="5" t="s">
        <v>906</v>
      </c>
      <c r="B206" s="69" t="s">
        <v>895</v>
      </c>
      <c r="C206" s="26" t="s">
        <v>462</v>
      </c>
      <c r="D206" s="71">
        <v>46110</v>
      </c>
      <c r="E206" s="52">
        <f t="shared" si="14"/>
        <v>46110</v>
      </c>
      <c r="F206" s="71">
        <v>46114</v>
      </c>
      <c r="G206" s="52">
        <f t="shared" si="15"/>
        <v>46114</v>
      </c>
      <c r="H206" s="49">
        <v>2026</v>
      </c>
      <c r="I206" s="39" t="s">
        <v>126</v>
      </c>
    </row>
    <row r="207" spans="1:9" ht="30" customHeight="1" x14ac:dyDescent="0.7">
      <c r="A207" s="5" t="s">
        <v>906</v>
      </c>
      <c r="B207" s="69" t="s">
        <v>895</v>
      </c>
      <c r="C207" s="26" t="s">
        <v>395</v>
      </c>
      <c r="D207" s="71">
        <v>46208</v>
      </c>
      <c r="E207" s="52">
        <f t="shared" si="14"/>
        <v>46208</v>
      </c>
      <c r="F207" s="71">
        <v>46182</v>
      </c>
      <c r="G207" s="52">
        <f t="shared" si="15"/>
        <v>46182</v>
      </c>
      <c r="H207" s="49">
        <v>2026</v>
      </c>
      <c r="I207" s="39" t="s">
        <v>126</v>
      </c>
    </row>
    <row r="208" spans="1:9" ht="30" customHeight="1" x14ac:dyDescent="0.7">
      <c r="A208" s="5" t="s">
        <v>906</v>
      </c>
      <c r="B208" s="69" t="s">
        <v>895</v>
      </c>
      <c r="C208" s="26" t="s">
        <v>391</v>
      </c>
      <c r="D208" s="71">
        <v>46320</v>
      </c>
      <c r="E208" s="52">
        <f t="shared" si="14"/>
        <v>46320</v>
      </c>
      <c r="F208" s="71">
        <v>46324</v>
      </c>
      <c r="G208" s="52">
        <f t="shared" si="15"/>
        <v>46324</v>
      </c>
      <c r="H208" s="49">
        <v>2026</v>
      </c>
      <c r="I208" s="39" t="s">
        <v>126</v>
      </c>
    </row>
    <row r="209" spans="1:9" ht="30" customHeight="1" x14ac:dyDescent="0.7">
      <c r="A209" s="5" t="s">
        <v>906</v>
      </c>
      <c r="B209" s="69" t="s">
        <v>895</v>
      </c>
      <c r="C209" s="26" t="s">
        <v>400</v>
      </c>
      <c r="D209" s="71">
        <v>46383</v>
      </c>
      <c r="E209" s="52">
        <f t="shared" si="14"/>
        <v>46383</v>
      </c>
      <c r="F209" s="71">
        <v>46387</v>
      </c>
      <c r="G209" s="52">
        <f t="shared" si="15"/>
        <v>46387</v>
      </c>
      <c r="H209" s="49">
        <v>2026</v>
      </c>
      <c r="I209" s="39" t="s">
        <v>126</v>
      </c>
    </row>
    <row r="210" spans="1:9" ht="30" customHeight="1" x14ac:dyDescent="0.7">
      <c r="A210" s="5" t="s">
        <v>907</v>
      </c>
      <c r="B210" s="69" t="s">
        <v>896</v>
      </c>
      <c r="C210" s="26" t="s">
        <v>389</v>
      </c>
      <c r="D210" s="71">
        <v>46103</v>
      </c>
      <c r="E210" s="52">
        <f t="shared" si="14"/>
        <v>46103</v>
      </c>
      <c r="F210" s="71">
        <v>46107</v>
      </c>
      <c r="G210" s="52">
        <f t="shared" si="15"/>
        <v>46107</v>
      </c>
      <c r="H210" s="49">
        <v>2026</v>
      </c>
      <c r="I210" s="39" t="s">
        <v>126</v>
      </c>
    </row>
    <row r="211" spans="1:9" ht="30" customHeight="1" x14ac:dyDescent="0.7">
      <c r="A211" s="5" t="s">
        <v>907</v>
      </c>
      <c r="B211" s="69" t="s">
        <v>896</v>
      </c>
      <c r="C211" s="26" t="s">
        <v>390</v>
      </c>
      <c r="D211" s="71">
        <v>46180</v>
      </c>
      <c r="E211" s="52">
        <f t="shared" si="14"/>
        <v>46180</v>
      </c>
      <c r="F211" s="71">
        <v>46184</v>
      </c>
      <c r="G211" s="52">
        <f t="shared" si="15"/>
        <v>46184</v>
      </c>
      <c r="H211" s="49">
        <v>2026</v>
      </c>
      <c r="I211" s="39" t="s">
        <v>126</v>
      </c>
    </row>
    <row r="212" spans="1:9" ht="30" customHeight="1" x14ac:dyDescent="0.7">
      <c r="A212" s="5" t="s">
        <v>907</v>
      </c>
      <c r="B212" s="69" t="s">
        <v>896</v>
      </c>
      <c r="C212" s="26" t="s">
        <v>391</v>
      </c>
      <c r="D212" s="71">
        <v>46243</v>
      </c>
      <c r="E212" s="52">
        <f t="shared" si="14"/>
        <v>46243</v>
      </c>
      <c r="F212" s="71">
        <v>46247</v>
      </c>
      <c r="G212" s="52">
        <f t="shared" si="15"/>
        <v>46247</v>
      </c>
      <c r="H212" s="49">
        <v>2026</v>
      </c>
      <c r="I212" s="39" t="s">
        <v>126</v>
      </c>
    </row>
    <row r="213" spans="1:9" ht="30" customHeight="1" x14ac:dyDescent="0.7">
      <c r="A213" s="5" t="s">
        <v>907</v>
      </c>
      <c r="B213" s="69" t="s">
        <v>896</v>
      </c>
      <c r="C213" s="26" t="s">
        <v>392</v>
      </c>
      <c r="D213" s="71">
        <v>46327</v>
      </c>
      <c r="E213" s="52">
        <f t="shared" si="14"/>
        <v>46327</v>
      </c>
      <c r="F213" s="71">
        <v>46331</v>
      </c>
      <c r="G213" s="52">
        <f t="shared" si="15"/>
        <v>46331</v>
      </c>
      <c r="H213" s="49">
        <v>2026</v>
      </c>
      <c r="I213" s="39" t="s">
        <v>126</v>
      </c>
    </row>
    <row r="214" spans="1:9" ht="30" customHeight="1" x14ac:dyDescent="0.7">
      <c r="A214" s="5" t="s">
        <v>908</v>
      </c>
      <c r="B214" s="69" t="s">
        <v>897</v>
      </c>
      <c r="C214" s="26" t="s">
        <v>395</v>
      </c>
      <c r="D214" s="71">
        <v>46040</v>
      </c>
      <c r="E214" s="52">
        <f t="shared" si="14"/>
        <v>46040</v>
      </c>
      <c r="F214" s="71">
        <v>46044</v>
      </c>
      <c r="G214" s="52">
        <f t="shared" si="15"/>
        <v>46044</v>
      </c>
      <c r="H214" s="49">
        <v>2026</v>
      </c>
      <c r="I214" s="39" t="s">
        <v>126</v>
      </c>
    </row>
    <row r="215" spans="1:9" ht="30" customHeight="1" x14ac:dyDescent="0.7">
      <c r="A215" s="5" t="s">
        <v>908</v>
      </c>
      <c r="B215" s="69" t="s">
        <v>897</v>
      </c>
      <c r="C215" s="26" t="s">
        <v>394</v>
      </c>
      <c r="D215" s="71">
        <v>46152</v>
      </c>
      <c r="E215" s="52">
        <f t="shared" si="14"/>
        <v>46152</v>
      </c>
      <c r="F215" s="71">
        <v>46156</v>
      </c>
      <c r="G215" s="52">
        <f t="shared" si="15"/>
        <v>46156</v>
      </c>
      <c r="H215" s="49">
        <v>2026</v>
      </c>
      <c r="I215" s="39" t="s">
        <v>126</v>
      </c>
    </row>
    <row r="216" spans="1:9" ht="30" customHeight="1" x14ac:dyDescent="0.7">
      <c r="A216" s="5" t="s">
        <v>908</v>
      </c>
      <c r="B216" s="69" t="s">
        <v>897</v>
      </c>
      <c r="C216" s="26" t="s">
        <v>471</v>
      </c>
      <c r="D216" s="71">
        <v>46257</v>
      </c>
      <c r="E216" s="52">
        <f t="shared" si="14"/>
        <v>46257</v>
      </c>
      <c r="F216" s="71">
        <v>46261</v>
      </c>
      <c r="G216" s="52">
        <f t="shared" si="15"/>
        <v>46261</v>
      </c>
      <c r="H216" s="49">
        <v>2026</v>
      </c>
      <c r="I216" s="39" t="s">
        <v>126</v>
      </c>
    </row>
    <row r="217" spans="1:9" ht="30" customHeight="1" x14ac:dyDescent="0.7">
      <c r="A217" s="5" t="s">
        <v>908</v>
      </c>
      <c r="B217" s="69" t="s">
        <v>897</v>
      </c>
      <c r="C217" s="26" t="s">
        <v>391</v>
      </c>
      <c r="D217" s="71">
        <v>46327</v>
      </c>
      <c r="E217" s="52">
        <f t="shared" si="14"/>
        <v>46327</v>
      </c>
      <c r="F217" s="71">
        <v>46331</v>
      </c>
      <c r="G217" s="52">
        <f t="shared" si="15"/>
        <v>46331</v>
      </c>
      <c r="H217" s="49">
        <v>2026</v>
      </c>
      <c r="I217" s="39" t="s">
        <v>126</v>
      </c>
    </row>
    <row r="218" spans="1:9" ht="30" customHeight="1" x14ac:dyDescent="0.7">
      <c r="A218" s="5" t="s">
        <v>909</v>
      </c>
      <c r="B218" s="69" t="s">
        <v>898</v>
      </c>
      <c r="C218" s="26" t="s">
        <v>395</v>
      </c>
      <c r="D218" s="71">
        <v>46110</v>
      </c>
      <c r="E218" s="52">
        <f t="shared" si="14"/>
        <v>46110</v>
      </c>
      <c r="F218" s="71">
        <v>46114</v>
      </c>
      <c r="G218" s="52">
        <f t="shared" si="15"/>
        <v>46114</v>
      </c>
      <c r="H218" s="49">
        <v>2026</v>
      </c>
      <c r="I218" s="39" t="s">
        <v>126</v>
      </c>
    </row>
    <row r="219" spans="1:9" ht="30" customHeight="1" x14ac:dyDescent="0.7">
      <c r="A219" s="5" t="s">
        <v>909</v>
      </c>
      <c r="B219" s="69" t="s">
        <v>898</v>
      </c>
      <c r="C219" s="26" t="s">
        <v>400</v>
      </c>
      <c r="D219" s="71">
        <v>46222</v>
      </c>
      <c r="E219" s="52">
        <f t="shared" si="14"/>
        <v>46222</v>
      </c>
      <c r="F219" s="71">
        <v>46196</v>
      </c>
      <c r="G219" s="52">
        <f t="shared" si="15"/>
        <v>46196</v>
      </c>
      <c r="H219" s="49">
        <v>2026</v>
      </c>
      <c r="I219" s="39" t="s">
        <v>126</v>
      </c>
    </row>
    <row r="220" spans="1:9" ht="30" customHeight="1" x14ac:dyDescent="0.7">
      <c r="A220" s="5" t="s">
        <v>909</v>
      </c>
      <c r="B220" s="69" t="s">
        <v>898</v>
      </c>
      <c r="C220" s="26" t="s">
        <v>461</v>
      </c>
      <c r="D220" s="71">
        <v>46271</v>
      </c>
      <c r="E220" s="52">
        <f t="shared" si="14"/>
        <v>46271</v>
      </c>
      <c r="F220" s="71">
        <v>46275</v>
      </c>
      <c r="G220" s="52">
        <f t="shared" si="15"/>
        <v>46275</v>
      </c>
      <c r="H220" s="49">
        <v>2026</v>
      </c>
      <c r="I220" s="39" t="s">
        <v>126</v>
      </c>
    </row>
    <row r="221" spans="1:9" ht="30" customHeight="1" x14ac:dyDescent="0.7">
      <c r="A221" s="5" t="s">
        <v>909</v>
      </c>
      <c r="B221" s="69" t="s">
        <v>898</v>
      </c>
      <c r="C221" s="26" t="s">
        <v>391</v>
      </c>
      <c r="D221" s="71">
        <v>46362</v>
      </c>
      <c r="E221" s="52">
        <f t="shared" si="14"/>
        <v>46362</v>
      </c>
      <c r="F221" s="71">
        <v>46366</v>
      </c>
      <c r="G221" s="52">
        <f t="shared" si="15"/>
        <v>46366</v>
      </c>
      <c r="H221" s="49">
        <v>2026</v>
      </c>
      <c r="I221" s="39" t="s">
        <v>126</v>
      </c>
    </row>
    <row r="222" spans="1:9" ht="30" customHeight="1" x14ac:dyDescent="0.7">
      <c r="A222" s="5" t="s">
        <v>910</v>
      </c>
      <c r="B222" s="69" t="s">
        <v>899</v>
      </c>
      <c r="C222" s="26" t="s">
        <v>391</v>
      </c>
      <c r="D222" s="71">
        <v>46061</v>
      </c>
      <c r="E222" s="52">
        <f t="shared" si="14"/>
        <v>46061</v>
      </c>
      <c r="F222" s="71">
        <v>46065</v>
      </c>
      <c r="G222" s="52">
        <f t="shared" si="15"/>
        <v>46065</v>
      </c>
      <c r="H222" s="49">
        <v>2026</v>
      </c>
      <c r="I222" s="39" t="s">
        <v>126</v>
      </c>
    </row>
    <row r="223" spans="1:9" ht="30" customHeight="1" x14ac:dyDescent="0.7">
      <c r="A223" s="5" t="s">
        <v>910</v>
      </c>
      <c r="B223" s="69" t="s">
        <v>899</v>
      </c>
      <c r="C223" s="26" t="s">
        <v>535</v>
      </c>
      <c r="D223" s="71">
        <v>46173</v>
      </c>
      <c r="E223" s="52">
        <f t="shared" si="14"/>
        <v>46173</v>
      </c>
      <c r="F223" s="71">
        <v>46177</v>
      </c>
      <c r="G223" s="52">
        <f t="shared" si="15"/>
        <v>46177</v>
      </c>
      <c r="H223" s="49">
        <v>2026</v>
      </c>
      <c r="I223" s="39" t="s">
        <v>126</v>
      </c>
    </row>
    <row r="224" spans="1:9" ht="30" customHeight="1" x14ac:dyDescent="0.7">
      <c r="A224" s="5" t="s">
        <v>910</v>
      </c>
      <c r="B224" s="69" t="s">
        <v>899</v>
      </c>
      <c r="C224" s="26" t="s">
        <v>400</v>
      </c>
      <c r="D224" s="71">
        <v>46278</v>
      </c>
      <c r="E224" s="52">
        <f t="shared" si="14"/>
        <v>46278</v>
      </c>
      <c r="F224" s="71">
        <v>46282</v>
      </c>
      <c r="G224" s="52">
        <f t="shared" si="15"/>
        <v>46282</v>
      </c>
      <c r="H224" s="49">
        <v>2026</v>
      </c>
      <c r="I224" s="39" t="s">
        <v>126</v>
      </c>
    </row>
    <row r="225" spans="1:9" ht="30" customHeight="1" x14ac:dyDescent="0.7">
      <c r="A225" s="5" t="s">
        <v>910</v>
      </c>
      <c r="B225" s="69" t="s">
        <v>899</v>
      </c>
      <c r="C225" s="26" t="s">
        <v>390</v>
      </c>
      <c r="D225" s="71">
        <v>46369</v>
      </c>
      <c r="E225" s="52">
        <f t="shared" si="14"/>
        <v>46369</v>
      </c>
      <c r="F225" s="71">
        <v>46373</v>
      </c>
      <c r="G225" s="52">
        <f t="shared" si="15"/>
        <v>46373</v>
      </c>
      <c r="H225" s="49">
        <v>2026</v>
      </c>
      <c r="I225" s="39" t="s">
        <v>126</v>
      </c>
    </row>
    <row r="226" spans="1:9" ht="30" customHeight="1" x14ac:dyDescent="0.7">
      <c r="A226" s="5" t="s">
        <v>911</v>
      </c>
      <c r="B226" s="69" t="s">
        <v>917</v>
      </c>
      <c r="C226" s="26" t="s">
        <v>398</v>
      </c>
      <c r="D226" s="71">
        <v>46117</v>
      </c>
      <c r="E226" s="52">
        <f t="shared" si="14"/>
        <v>46117</v>
      </c>
      <c r="F226" s="71">
        <v>46121</v>
      </c>
      <c r="G226" s="52">
        <f t="shared" si="15"/>
        <v>46121</v>
      </c>
      <c r="H226" s="49">
        <v>2026</v>
      </c>
      <c r="I226" s="39" t="s">
        <v>126</v>
      </c>
    </row>
    <row r="227" spans="1:9" ht="30" customHeight="1" x14ac:dyDescent="0.7">
      <c r="A227" s="5" t="s">
        <v>911</v>
      </c>
      <c r="B227" s="69" t="s">
        <v>917</v>
      </c>
      <c r="C227" s="26" t="s">
        <v>391</v>
      </c>
      <c r="D227" s="71">
        <v>46215</v>
      </c>
      <c r="E227" s="52">
        <f t="shared" si="14"/>
        <v>46215</v>
      </c>
      <c r="F227" s="71">
        <v>46189</v>
      </c>
      <c r="G227" s="52">
        <f t="shared" si="15"/>
        <v>46189</v>
      </c>
      <c r="H227" s="49">
        <v>2026</v>
      </c>
      <c r="I227" s="39" t="s">
        <v>126</v>
      </c>
    </row>
    <row r="228" spans="1:9" ht="30" customHeight="1" x14ac:dyDescent="0.7">
      <c r="A228" s="5" t="s">
        <v>911</v>
      </c>
      <c r="B228" s="69" t="s">
        <v>917</v>
      </c>
      <c r="C228" s="26" t="s">
        <v>400</v>
      </c>
      <c r="D228" s="71">
        <v>46271</v>
      </c>
      <c r="E228" s="52">
        <f t="shared" si="14"/>
        <v>46271</v>
      </c>
      <c r="F228" s="71">
        <v>46275</v>
      </c>
      <c r="G228" s="52">
        <f t="shared" si="15"/>
        <v>46275</v>
      </c>
      <c r="H228" s="49">
        <v>2026</v>
      </c>
      <c r="I228" s="39" t="s">
        <v>126</v>
      </c>
    </row>
    <row r="229" spans="1:9" ht="30" customHeight="1" x14ac:dyDescent="0.7">
      <c r="A229" s="5" t="s">
        <v>911</v>
      </c>
      <c r="B229" s="69" t="s">
        <v>917</v>
      </c>
      <c r="C229" s="26" t="s">
        <v>399</v>
      </c>
      <c r="D229" s="71">
        <v>46376</v>
      </c>
      <c r="E229" s="52">
        <f t="shared" si="14"/>
        <v>46376</v>
      </c>
      <c r="F229" s="71">
        <v>46380</v>
      </c>
      <c r="G229" s="52">
        <f t="shared" si="15"/>
        <v>46380</v>
      </c>
      <c r="H229" s="49">
        <v>2026</v>
      </c>
      <c r="I229" s="39" t="s">
        <v>126</v>
      </c>
    </row>
    <row r="230" spans="1:9" ht="30" customHeight="1" x14ac:dyDescent="0.7">
      <c r="A230" s="5" t="s">
        <v>912</v>
      </c>
      <c r="B230" s="69" t="s">
        <v>901</v>
      </c>
      <c r="C230" s="26" t="s">
        <v>461</v>
      </c>
      <c r="D230" s="71">
        <v>46047</v>
      </c>
      <c r="E230" s="52">
        <f t="shared" si="14"/>
        <v>46047</v>
      </c>
      <c r="F230" s="71">
        <v>46051</v>
      </c>
      <c r="G230" s="52">
        <f t="shared" si="15"/>
        <v>46051</v>
      </c>
      <c r="H230" s="49">
        <v>2026</v>
      </c>
      <c r="I230" s="39" t="s">
        <v>126</v>
      </c>
    </row>
    <row r="231" spans="1:9" ht="30" customHeight="1" x14ac:dyDescent="0.7">
      <c r="A231" s="5" t="s">
        <v>912</v>
      </c>
      <c r="B231" s="69" t="s">
        <v>901</v>
      </c>
      <c r="C231" s="26" t="s">
        <v>400</v>
      </c>
      <c r="D231" s="71">
        <v>46159</v>
      </c>
      <c r="E231" s="52">
        <f t="shared" si="14"/>
        <v>46159</v>
      </c>
      <c r="F231" s="71">
        <v>46163</v>
      </c>
      <c r="G231" s="52">
        <f t="shared" si="15"/>
        <v>46163</v>
      </c>
      <c r="H231" s="49">
        <v>2026</v>
      </c>
      <c r="I231" s="39" t="s">
        <v>126</v>
      </c>
    </row>
    <row r="232" spans="1:9" ht="30" customHeight="1" x14ac:dyDescent="0.7">
      <c r="A232" s="5" t="s">
        <v>912</v>
      </c>
      <c r="B232" s="69" t="s">
        <v>901</v>
      </c>
      <c r="C232" s="26" t="s">
        <v>391</v>
      </c>
      <c r="D232" s="71">
        <v>46250</v>
      </c>
      <c r="E232" s="52">
        <f t="shared" si="14"/>
        <v>46250</v>
      </c>
      <c r="F232" s="71">
        <v>46254</v>
      </c>
      <c r="G232" s="52">
        <f t="shared" si="15"/>
        <v>46254</v>
      </c>
      <c r="H232" s="49">
        <v>2026</v>
      </c>
      <c r="I232" s="39" t="s">
        <v>126</v>
      </c>
    </row>
    <row r="233" spans="1:9" ht="30" customHeight="1" x14ac:dyDescent="0.7">
      <c r="A233" s="5" t="s">
        <v>912</v>
      </c>
      <c r="B233" s="69" t="s">
        <v>901</v>
      </c>
      <c r="C233" s="26" t="s">
        <v>395</v>
      </c>
      <c r="D233" s="71">
        <v>46341</v>
      </c>
      <c r="E233" s="52">
        <f t="shared" si="14"/>
        <v>46341</v>
      </c>
      <c r="F233" s="71">
        <v>46345</v>
      </c>
      <c r="G233" s="52">
        <f t="shared" si="15"/>
        <v>46345</v>
      </c>
      <c r="H233" s="49">
        <v>2026</v>
      </c>
      <c r="I233" s="39" t="s">
        <v>126</v>
      </c>
    </row>
    <row r="234" spans="1:9" ht="30" customHeight="1" x14ac:dyDescent="0.7">
      <c r="A234" s="5" t="s">
        <v>913</v>
      </c>
      <c r="B234" s="69" t="s">
        <v>918</v>
      </c>
      <c r="C234" s="26" t="s">
        <v>391</v>
      </c>
      <c r="D234" s="71">
        <v>46033</v>
      </c>
      <c r="E234" s="52">
        <f t="shared" si="14"/>
        <v>46033</v>
      </c>
      <c r="F234" s="71">
        <v>46037</v>
      </c>
      <c r="G234" s="52">
        <f t="shared" si="15"/>
        <v>46037</v>
      </c>
      <c r="H234" s="49">
        <v>2026</v>
      </c>
      <c r="I234" s="39" t="s">
        <v>126</v>
      </c>
    </row>
    <row r="235" spans="1:9" ht="30" customHeight="1" x14ac:dyDescent="0.7">
      <c r="A235" s="5" t="s">
        <v>913</v>
      </c>
      <c r="B235" s="69" t="s">
        <v>918</v>
      </c>
      <c r="C235" s="26" t="s">
        <v>395</v>
      </c>
      <c r="D235" s="71">
        <v>46187</v>
      </c>
      <c r="E235" s="52">
        <f t="shared" si="14"/>
        <v>46187</v>
      </c>
      <c r="F235" s="71">
        <v>46191</v>
      </c>
      <c r="G235" s="52">
        <f t="shared" si="15"/>
        <v>46191</v>
      </c>
      <c r="H235" s="49">
        <v>2026</v>
      </c>
      <c r="I235" s="39" t="s">
        <v>126</v>
      </c>
    </row>
    <row r="236" spans="1:9" ht="30" customHeight="1" x14ac:dyDescent="0.7">
      <c r="A236" s="5" t="s">
        <v>913</v>
      </c>
      <c r="B236" s="69" t="s">
        <v>918</v>
      </c>
      <c r="C236" s="26" t="s">
        <v>400</v>
      </c>
      <c r="D236" s="71">
        <v>46299</v>
      </c>
      <c r="E236" s="52">
        <f t="shared" si="14"/>
        <v>46299</v>
      </c>
      <c r="F236" s="71">
        <v>46303</v>
      </c>
      <c r="G236" s="52">
        <f t="shared" si="15"/>
        <v>46303</v>
      </c>
      <c r="H236" s="49">
        <v>2026</v>
      </c>
      <c r="I236" s="39" t="s">
        <v>126</v>
      </c>
    </row>
    <row r="237" spans="1:9" ht="30" customHeight="1" x14ac:dyDescent="0.7">
      <c r="A237" s="5" t="s">
        <v>913</v>
      </c>
      <c r="B237" s="69" t="s">
        <v>918</v>
      </c>
      <c r="C237" s="26" t="s">
        <v>393</v>
      </c>
      <c r="D237" s="71">
        <v>46383</v>
      </c>
      <c r="E237" s="52">
        <f t="shared" si="14"/>
        <v>46383</v>
      </c>
      <c r="F237" s="71">
        <v>46387</v>
      </c>
      <c r="G237" s="52">
        <f t="shared" si="15"/>
        <v>46387</v>
      </c>
      <c r="H237" s="49">
        <v>2026</v>
      </c>
      <c r="I237" s="39" t="s">
        <v>126</v>
      </c>
    </row>
    <row r="238" spans="1:9" ht="30" customHeight="1" x14ac:dyDescent="0.7">
      <c r="A238" s="5" t="s">
        <v>914</v>
      </c>
      <c r="B238" s="69" t="s">
        <v>929</v>
      </c>
      <c r="C238" s="26" t="s">
        <v>400</v>
      </c>
      <c r="D238" s="71">
        <v>46026</v>
      </c>
      <c r="E238" s="52">
        <f t="shared" si="14"/>
        <v>46026</v>
      </c>
      <c r="F238" s="71">
        <v>46030</v>
      </c>
      <c r="G238" s="52">
        <f t="shared" si="15"/>
        <v>46030</v>
      </c>
      <c r="H238" s="49">
        <v>2026</v>
      </c>
      <c r="I238" s="39" t="s">
        <v>126</v>
      </c>
    </row>
    <row r="239" spans="1:9" ht="30" customHeight="1" x14ac:dyDescent="0.7">
      <c r="A239" s="5" t="s">
        <v>914</v>
      </c>
      <c r="B239" s="69" t="s">
        <v>929</v>
      </c>
      <c r="C239" s="26" t="s">
        <v>402</v>
      </c>
      <c r="D239" s="71">
        <v>46124</v>
      </c>
      <c r="E239" s="52">
        <f t="shared" si="14"/>
        <v>46124</v>
      </c>
      <c r="F239" s="71">
        <v>46128</v>
      </c>
      <c r="G239" s="52">
        <f t="shared" si="15"/>
        <v>46128</v>
      </c>
      <c r="H239" s="49">
        <v>2026</v>
      </c>
      <c r="I239" s="39" t="s">
        <v>126</v>
      </c>
    </row>
    <row r="240" spans="1:9" ht="30" customHeight="1" x14ac:dyDescent="0.7">
      <c r="A240" s="5" t="s">
        <v>914</v>
      </c>
      <c r="B240" s="69" t="s">
        <v>929</v>
      </c>
      <c r="C240" s="26" t="s">
        <v>391</v>
      </c>
      <c r="D240" s="71">
        <v>46236</v>
      </c>
      <c r="E240" s="52">
        <f t="shared" si="14"/>
        <v>46236</v>
      </c>
      <c r="F240" s="71">
        <v>46240</v>
      </c>
      <c r="G240" s="52">
        <f t="shared" si="15"/>
        <v>46240</v>
      </c>
      <c r="H240" s="49">
        <v>2026</v>
      </c>
      <c r="I240" s="39" t="s">
        <v>126</v>
      </c>
    </row>
    <row r="241" spans="1:9" ht="30" customHeight="1" x14ac:dyDescent="0.7">
      <c r="A241" s="5" t="s">
        <v>914</v>
      </c>
      <c r="B241" s="69" t="s">
        <v>929</v>
      </c>
      <c r="C241" s="26" t="s">
        <v>395</v>
      </c>
      <c r="D241" s="71">
        <v>46320</v>
      </c>
      <c r="E241" s="52">
        <f t="shared" si="14"/>
        <v>46320</v>
      </c>
      <c r="F241" s="71">
        <v>46324</v>
      </c>
      <c r="G241" s="52">
        <f t="shared" si="15"/>
        <v>46324</v>
      </c>
      <c r="H241" s="49">
        <v>2026</v>
      </c>
      <c r="I241" s="39" t="s">
        <v>126</v>
      </c>
    </row>
  </sheetData>
  <autoFilter ref="A1:I241" xr:uid="{00000000-0001-0000-0100-000000000000}"/>
  <phoneticPr fontId="9" type="noConversion"/>
  <dataValidations count="1">
    <dataValidation type="list" allowBlank="1" showInputMessage="1" showErrorMessage="1" sqref="C70 D191" xr:uid="{71FD5918-9EEE-45EE-B993-F1CA990986C2}">
      <formula1>#REF!</formula1>
    </dataValidation>
  </dataValidations>
  <hyperlinks>
    <hyperlink ref="I1" location="'فهرس المحتوى '!A1" display="العودة الى فهرس المحتوى" xr:uid="{00000000-0004-0000-0100-000000000000}"/>
    <hyperlink ref="I2:I61" location="'فهرس المحتوى '!A1" display="العودة الى فهرس المحتوى" xr:uid="{08BF366E-2989-4632-97B5-01FAB8A2DB80}"/>
    <hyperlink ref="I62:I79" location="'فهرس المحتوى '!A1" display="العودة الى فهرس المحتوى" xr:uid="{44F34C80-D205-4791-88A3-4863194EB91B}"/>
    <hyperlink ref="I80:I81" location="'فهرس المحتوى '!A1" display="العودة الى فهرس المحتوى" xr:uid="{09A88C74-5356-479A-B4E1-33455DEAA7DE}"/>
    <hyperlink ref="I190:I197" location="الفهرس!A1" display="العودة الى فهرس المحتوى" xr:uid="{AF4FF77F-4A76-486B-8F60-766C1EDD8965}"/>
    <hyperlink ref="I198:I201" location="الفهرس!A1" display="العودة الى فهرس المحتوى" xr:uid="{0C63E5BF-DDFA-4487-98EC-08E8DF6B04D8}"/>
    <hyperlink ref="I217:I233" location="'فهرس المحتوى '!A1" display="العودة الى فهرس المحتوى" xr:uid="{E512AE7B-20F3-41FB-AE9B-61F71B666800}"/>
    <hyperlink ref="I202:I216" location="'فهرس المحتوى '!A1" display="العودة الى فهرس المحتوى" xr:uid="{EA0B7447-3C25-4313-8434-D1782E8CF5CE}"/>
    <hyperlink ref="I234:I237" location="'فهرس المحتوى '!A1" display="العودة الى فهرس المحتوى" xr:uid="{15A8D0AD-FD5A-4B31-A2E4-0F129550AD2A}"/>
    <hyperlink ref="I238:I241" location="'فهرس المحتوى '!A1" display="العودة الى فهرس المحتوى" xr:uid="{30A4A0F5-9547-45FD-B4C2-B9E568DBB372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33"/>
  <sheetViews>
    <sheetView showGridLines="0" rightToLeft="1" zoomScale="90" zoomScaleNormal="90" workbookViewId="0">
      <pane ySplit="1" topLeftCell="A115" activePane="bottomLeft" state="frozen"/>
      <selection pane="bottomLeft" activeCell="E101" sqref="E101:G133"/>
    </sheetView>
  </sheetViews>
  <sheetFormatPr defaultColWidth="21.09765625" defaultRowHeight="24.6" x14ac:dyDescent="0.7"/>
  <cols>
    <col min="1" max="1" width="10" style="22" customWidth="1"/>
    <col min="2" max="2" width="85.69921875" style="17" customWidth="1"/>
    <col min="3" max="3" width="25.69921875" style="14" customWidth="1"/>
    <col min="4" max="8" width="17.69921875" style="19" customWidth="1"/>
    <col min="9" max="9" width="22.69921875" style="6" customWidth="1"/>
    <col min="10" max="16384" width="21.09765625" style="6"/>
  </cols>
  <sheetData>
    <row r="1" spans="1:9" s="1" customFormat="1" ht="35.1" customHeight="1" x14ac:dyDescent="0.7">
      <c r="A1" s="36" t="s">
        <v>0</v>
      </c>
      <c r="B1" s="36" t="s">
        <v>1</v>
      </c>
      <c r="C1" s="36" t="s">
        <v>192</v>
      </c>
      <c r="D1" s="36" t="s">
        <v>142</v>
      </c>
      <c r="E1" s="36" t="s">
        <v>143</v>
      </c>
      <c r="F1" s="36" t="s">
        <v>144</v>
      </c>
      <c r="G1" s="36" t="s">
        <v>143</v>
      </c>
      <c r="H1" s="36" t="s">
        <v>2</v>
      </c>
      <c r="I1" s="37" t="s">
        <v>126</v>
      </c>
    </row>
    <row r="2" spans="1:9" s="3" customFormat="1" ht="30" customHeight="1" x14ac:dyDescent="0.7">
      <c r="A2" s="2" t="s">
        <v>18</v>
      </c>
      <c r="B2" s="53" t="s">
        <v>380</v>
      </c>
      <c r="C2" s="38" t="s">
        <v>391</v>
      </c>
      <c r="D2" s="48">
        <v>46047</v>
      </c>
      <c r="E2" s="52">
        <f>D2</f>
        <v>46047</v>
      </c>
      <c r="F2" s="48">
        <f>D2+4</f>
        <v>46051</v>
      </c>
      <c r="G2" s="52">
        <f>F2</f>
        <v>46051</v>
      </c>
      <c r="H2" s="49">
        <v>2026</v>
      </c>
      <c r="I2" s="37" t="s">
        <v>126</v>
      </c>
    </row>
    <row r="3" spans="1:9" s="3" customFormat="1" ht="30" customHeight="1" x14ac:dyDescent="0.7">
      <c r="A3" s="2" t="s">
        <v>18</v>
      </c>
      <c r="B3" s="53" t="s">
        <v>380</v>
      </c>
      <c r="C3" s="38" t="s">
        <v>398</v>
      </c>
      <c r="D3" s="48">
        <v>46131</v>
      </c>
      <c r="E3" s="52">
        <f t="shared" ref="E3:E57" si="0">D3</f>
        <v>46131</v>
      </c>
      <c r="F3" s="48">
        <f t="shared" ref="F3:F57" si="1">D3+4</f>
        <v>46135</v>
      </c>
      <c r="G3" s="52">
        <f t="shared" ref="G3:G57" si="2">F3</f>
        <v>46135</v>
      </c>
      <c r="H3" s="49">
        <v>2026</v>
      </c>
      <c r="I3" s="37" t="s">
        <v>126</v>
      </c>
    </row>
    <row r="4" spans="1:9" s="3" customFormat="1" ht="30" customHeight="1" x14ac:dyDescent="0.7">
      <c r="A4" s="2" t="s">
        <v>18</v>
      </c>
      <c r="B4" s="53" t="s">
        <v>380</v>
      </c>
      <c r="C4" s="38" t="s">
        <v>389</v>
      </c>
      <c r="D4" s="48">
        <v>46229</v>
      </c>
      <c r="E4" s="52">
        <f t="shared" si="0"/>
        <v>46229</v>
      </c>
      <c r="F4" s="48">
        <f t="shared" si="1"/>
        <v>46233</v>
      </c>
      <c r="G4" s="52">
        <f t="shared" si="2"/>
        <v>46233</v>
      </c>
      <c r="H4" s="49">
        <v>2026</v>
      </c>
      <c r="I4" s="37" t="s">
        <v>126</v>
      </c>
    </row>
    <row r="5" spans="1:9" s="3" customFormat="1" ht="30" customHeight="1" x14ac:dyDescent="0.7">
      <c r="A5" s="2" t="s">
        <v>18</v>
      </c>
      <c r="B5" s="53" t="s">
        <v>380</v>
      </c>
      <c r="C5" s="38" t="s">
        <v>392</v>
      </c>
      <c r="D5" s="48">
        <v>46313</v>
      </c>
      <c r="E5" s="52">
        <f t="shared" si="0"/>
        <v>46313</v>
      </c>
      <c r="F5" s="48">
        <f t="shared" si="1"/>
        <v>46317</v>
      </c>
      <c r="G5" s="52">
        <f t="shared" si="2"/>
        <v>46317</v>
      </c>
      <c r="H5" s="49">
        <v>2026</v>
      </c>
      <c r="I5" s="37" t="s">
        <v>126</v>
      </c>
    </row>
    <row r="6" spans="1:9" s="3" customFormat="1" ht="30" customHeight="1" x14ac:dyDescent="0.7">
      <c r="A6" s="2" t="s">
        <v>19</v>
      </c>
      <c r="B6" s="53" t="s">
        <v>384</v>
      </c>
      <c r="C6" s="38" t="s">
        <v>393</v>
      </c>
      <c r="D6" s="48">
        <v>46054</v>
      </c>
      <c r="E6" s="52">
        <f t="shared" si="0"/>
        <v>46054</v>
      </c>
      <c r="F6" s="48">
        <f t="shared" si="1"/>
        <v>46058</v>
      </c>
      <c r="G6" s="52">
        <f t="shared" si="2"/>
        <v>46058</v>
      </c>
      <c r="H6" s="49">
        <v>2026</v>
      </c>
      <c r="I6" s="37" t="s">
        <v>126</v>
      </c>
    </row>
    <row r="7" spans="1:9" s="3" customFormat="1" ht="30" customHeight="1" x14ac:dyDescent="0.7">
      <c r="A7" s="2" t="s">
        <v>19</v>
      </c>
      <c r="B7" s="53" t="s">
        <v>384</v>
      </c>
      <c r="C7" s="38" t="s">
        <v>400</v>
      </c>
      <c r="D7" s="48">
        <v>46159</v>
      </c>
      <c r="E7" s="52">
        <f t="shared" si="0"/>
        <v>46159</v>
      </c>
      <c r="F7" s="48">
        <f t="shared" si="1"/>
        <v>46163</v>
      </c>
      <c r="G7" s="52">
        <f t="shared" si="2"/>
        <v>46163</v>
      </c>
      <c r="H7" s="49">
        <v>2026</v>
      </c>
      <c r="I7" s="37" t="s">
        <v>126</v>
      </c>
    </row>
    <row r="8" spans="1:9" s="3" customFormat="1" ht="30" customHeight="1" x14ac:dyDescent="0.7">
      <c r="A8" s="2" t="s">
        <v>19</v>
      </c>
      <c r="B8" s="53" t="s">
        <v>384</v>
      </c>
      <c r="C8" s="38" t="s">
        <v>395</v>
      </c>
      <c r="D8" s="48">
        <v>46257</v>
      </c>
      <c r="E8" s="52">
        <f t="shared" si="0"/>
        <v>46257</v>
      </c>
      <c r="F8" s="48">
        <f t="shared" si="1"/>
        <v>46261</v>
      </c>
      <c r="G8" s="52">
        <f t="shared" si="2"/>
        <v>46261</v>
      </c>
      <c r="H8" s="49">
        <v>2026</v>
      </c>
      <c r="I8" s="37" t="s">
        <v>126</v>
      </c>
    </row>
    <row r="9" spans="1:9" s="3" customFormat="1" ht="30" customHeight="1" x14ac:dyDescent="0.7">
      <c r="A9" s="2" t="s">
        <v>19</v>
      </c>
      <c r="B9" s="53" t="s">
        <v>384</v>
      </c>
      <c r="C9" s="38" t="s">
        <v>391</v>
      </c>
      <c r="D9" s="48">
        <v>46355</v>
      </c>
      <c r="E9" s="52">
        <f t="shared" si="0"/>
        <v>46355</v>
      </c>
      <c r="F9" s="48">
        <f t="shared" si="1"/>
        <v>46359</v>
      </c>
      <c r="G9" s="52">
        <f t="shared" si="2"/>
        <v>46359</v>
      </c>
      <c r="H9" s="49">
        <v>2026</v>
      </c>
      <c r="I9" s="37" t="s">
        <v>126</v>
      </c>
    </row>
    <row r="10" spans="1:9" s="3" customFormat="1" ht="30" customHeight="1" x14ac:dyDescent="0.7">
      <c r="A10" s="2" t="s">
        <v>20</v>
      </c>
      <c r="B10" s="34" t="s">
        <v>219</v>
      </c>
      <c r="C10" s="38" t="s">
        <v>400</v>
      </c>
      <c r="D10" s="48">
        <v>46026</v>
      </c>
      <c r="E10" s="52">
        <f t="shared" si="0"/>
        <v>46026</v>
      </c>
      <c r="F10" s="48">
        <f t="shared" si="1"/>
        <v>46030</v>
      </c>
      <c r="G10" s="52">
        <f t="shared" si="2"/>
        <v>46030</v>
      </c>
      <c r="H10" s="49">
        <v>2026</v>
      </c>
      <c r="I10" s="37" t="s">
        <v>126</v>
      </c>
    </row>
    <row r="11" spans="1:9" s="3" customFormat="1" ht="30" customHeight="1" x14ac:dyDescent="0.7">
      <c r="A11" s="2" t="s">
        <v>20</v>
      </c>
      <c r="B11" s="34" t="s">
        <v>219</v>
      </c>
      <c r="C11" s="38" t="s">
        <v>398</v>
      </c>
      <c r="D11" s="48">
        <v>46201</v>
      </c>
      <c r="E11" s="52">
        <f t="shared" si="0"/>
        <v>46201</v>
      </c>
      <c r="F11" s="48">
        <f t="shared" si="1"/>
        <v>46205</v>
      </c>
      <c r="G11" s="52">
        <f t="shared" si="2"/>
        <v>46205</v>
      </c>
      <c r="H11" s="49">
        <v>2026</v>
      </c>
      <c r="I11" s="37" t="s">
        <v>126</v>
      </c>
    </row>
    <row r="12" spans="1:9" s="3" customFormat="1" ht="30" customHeight="1" x14ac:dyDescent="0.7">
      <c r="A12" s="2" t="s">
        <v>20</v>
      </c>
      <c r="B12" s="34" t="s">
        <v>219</v>
      </c>
      <c r="C12" s="38" t="s">
        <v>391</v>
      </c>
      <c r="D12" s="48">
        <v>46278</v>
      </c>
      <c r="E12" s="52">
        <f t="shared" si="0"/>
        <v>46278</v>
      </c>
      <c r="F12" s="48">
        <f t="shared" si="1"/>
        <v>46282</v>
      </c>
      <c r="G12" s="52">
        <f t="shared" si="2"/>
        <v>46282</v>
      </c>
      <c r="H12" s="49">
        <v>2026</v>
      </c>
      <c r="I12" s="37" t="s">
        <v>126</v>
      </c>
    </row>
    <row r="13" spans="1:9" s="3" customFormat="1" ht="30" customHeight="1" x14ac:dyDescent="0.7">
      <c r="A13" s="2" t="s">
        <v>20</v>
      </c>
      <c r="B13" s="34" t="s">
        <v>219</v>
      </c>
      <c r="C13" s="38" t="s">
        <v>392</v>
      </c>
      <c r="D13" s="48">
        <v>46376</v>
      </c>
      <c r="E13" s="52">
        <f t="shared" si="0"/>
        <v>46376</v>
      </c>
      <c r="F13" s="48">
        <f t="shared" si="1"/>
        <v>46380</v>
      </c>
      <c r="G13" s="52">
        <f t="shared" si="2"/>
        <v>46380</v>
      </c>
      <c r="H13" s="49">
        <v>2026</v>
      </c>
      <c r="I13" s="37" t="s">
        <v>126</v>
      </c>
    </row>
    <row r="14" spans="1:9" s="3" customFormat="1" ht="30" customHeight="1" x14ac:dyDescent="0.7">
      <c r="A14" s="2" t="s">
        <v>21</v>
      </c>
      <c r="B14" s="34" t="s">
        <v>370</v>
      </c>
      <c r="C14" s="38" t="s">
        <v>399</v>
      </c>
      <c r="D14" s="48">
        <v>46033</v>
      </c>
      <c r="E14" s="52">
        <f t="shared" si="0"/>
        <v>46033</v>
      </c>
      <c r="F14" s="48">
        <f t="shared" si="1"/>
        <v>46037</v>
      </c>
      <c r="G14" s="52">
        <f t="shared" si="2"/>
        <v>46037</v>
      </c>
      <c r="H14" s="49">
        <v>2026</v>
      </c>
      <c r="I14" s="37" t="s">
        <v>126</v>
      </c>
    </row>
    <row r="15" spans="1:9" s="3" customFormat="1" ht="30" customHeight="1" x14ac:dyDescent="0.7">
      <c r="A15" s="2" t="s">
        <v>21</v>
      </c>
      <c r="B15" s="34" t="s">
        <v>370</v>
      </c>
      <c r="C15" s="38" t="s">
        <v>391</v>
      </c>
      <c r="D15" s="48">
        <v>46117</v>
      </c>
      <c r="E15" s="52">
        <f t="shared" si="0"/>
        <v>46117</v>
      </c>
      <c r="F15" s="48">
        <f t="shared" si="1"/>
        <v>46121</v>
      </c>
      <c r="G15" s="52">
        <f t="shared" si="2"/>
        <v>46121</v>
      </c>
      <c r="H15" s="49">
        <v>2026</v>
      </c>
      <c r="I15" s="37" t="s">
        <v>126</v>
      </c>
    </row>
    <row r="16" spans="1:9" s="3" customFormat="1" ht="30" customHeight="1" x14ac:dyDescent="0.7">
      <c r="A16" s="2" t="s">
        <v>21</v>
      </c>
      <c r="B16" s="34" t="s">
        <v>370</v>
      </c>
      <c r="C16" s="38" t="s">
        <v>400</v>
      </c>
      <c r="D16" s="48">
        <v>46215</v>
      </c>
      <c r="E16" s="52">
        <f t="shared" si="0"/>
        <v>46215</v>
      </c>
      <c r="F16" s="48">
        <f t="shared" si="1"/>
        <v>46219</v>
      </c>
      <c r="G16" s="52">
        <f t="shared" si="2"/>
        <v>46219</v>
      </c>
      <c r="H16" s="49">
        <v>2026</v>
      </c>
      <c r="I16" s="37" t="s">
        <v>126</v>
      </c>
    </row>
    <row r="17" spans="1:9" s="3" customFormat="1" ht="30" customHeight="1" x14ac:dyDescent="0.7">
      <c r="A17" s="2" t="s">
        <v>21</v>
      </c>
      <c r="B17" s="34" t="s">
        <v>370</v>
      </c>
      <c r="C17" s="38" t="s">
        <v>398</v>
      </c>
      <c r="D17" s="48">
        <v>46299</v>
      </c>
      <c r="E17" s="52">
        <f t="shared" si="0"/>
        <v>46299</v>
      </c>
      <c r="F17" s="48">
        <f t="shared" si="1"/>
        <v>46303</v>
      </c>
      <c r="G17" s="52">
        <f t="shared" si="2"/>
        <v>46303</v>
      </c>
      <c r="H17" s="49">
        <v>2026</v>
      </c>
      <c r="I17" s="37" t="s">
        <v>126</v>
      </c>
    </row>
    <row r="18" spans="1:9" s="3" customFormat="1" ht="30" customHeight="1" x14ac:dyDescent="0.7">
      <c r="A18" s="2" t="s">
        <v>22</v>
      </c>
      <c r="B18" s="34" t="s">
        <v>373</v>
      </c>
      <c r="C18" s="38" t="s">
        <v>395</v>
      </c>
      <c r="D18" s="48">
        <v>46040</v>
      </c>
      <c r="E18" s="52">
        <f t="shared" si="0"/>
        <v>46040</v>
      </c>
      <c r="F18" s="48">
        <f t="shared" si="1"/>
        <v>46044</v>
      </c>
      <c r="G18" s="52">
        <f t="shared" si="2"/>
        <v>46044</v>
      </c>
      <c r="H18" s="49">
        <v>2026</v>
      </c>
      <c r="I18" s="37" t="s">
        <v>126</v>
      </c>
    </row>
    <row r="19" spans="1:9" s="3" customFormat="1" ht="30" customHeight="1" x14ac:dyDescent="0.7">
      <c r="A19" s="2" t="s">
        <v>22</v>
      </c>
      <c r="B19" s="34" t="s">
        <v>373</v>
      </c>
      <c r="C19" s="38" t="s">
        <v>471</v>
      </c>
      <c r="D19" s="48">
        <v>46138</v>
      </c>
      <c r="E19" s="52">
        <f t="shared" si="0"/>
        <v>46138</v>
      </c>
      <c r="F19" s="48">
        <f t="shared" si="1"/>
        <v>46142</v>
      </c>
      <c r="G19" s="52">
        <f t="shared" si="2"/>
        <v>46142</v>
      </c>
      <c r="H19" s="49">
        <v>2026</v>
      </c>
      <c r="I19" s="37" t="s">
        <v>126</v>
      </c>
    </row>
    <row r="20" spans="1:9" s="3" customFormat="1" ht="30" customHeight="1" x14ac:dyDescent="0.7">
      <c r="A20" s="2" t="s">
        <v>22</v>
      </c>
      <c r="B20" s="34" t="s">
        <v>373</v>
      </c>
      <c r="C20" s="38" t="s">
        <v>391</v>
      </c>
      <c r="D20" s="48">
        <v>46222</v>
      </c>
      <c r="E20" s="52">
        <f t="shared" si="0"/>
        <v>46222</v>
      </c>
      <c r="F20" s="48">
        <f t="shared" si="1"/>
        <v>46226</v>
      </c>
      <c r="G20" s="52">
        <f t="shared" si="2"/>
        <v>46226</v>
      </c>
      <c r="H20" s="49">
        <v>2026</v>
      </c>
      <c r="I20" s="37" t="s">
        <v>126</v>
      </c>
    </row>
    <row r="21" spans="1:9" s="3" customFormat="1" ht="30" customHeight="1" x14ac:dyDescent="0.7">
      <c r="A21" s="2" t="s">
        <v>22</v>
      </c>
      <c r="B21" s="34" t="s">
        <v>373</v>
      </c>
      <c r="C21" s="38" t="s">
        <v>400</v>
      </c>
      <c r="D21" s="48">
        <v>46320</v>
      </c>
      <c r="E21" s="52">
        <f t="shared" si="0"/>
        <v>46320</v>
      </c>
      <c r="F21" s="48">
        <f t="shared" si="1"/>
        <v>46324</v>
      </c>
      <c r="G21" s="52">
        <f t="shared" si="2"/>
        <v>46324</v>
      </c>
      <c r="H21" s="49">
        <v>2026</v>
      </c>
      <c r="I21" s="37" t="s">
        <v>126</v>
      </c>
    </row>
    <row r="22" spans="1:9" s="3" customFormat="1" ht="30" customHeight="1" x14ac:dyDescent="0.7">
      <c r="A22" s="2" t="s">
        <v>23</v>
      </c>
      <c r="B22" s="34" t="s">
        <v>371</v>
      </c>
      <c r="C22" s="38" t="s">
        <v>406</v>
      </c>
      <c r="D22" s="48">
        <v>46061</v>
      </c>
      <c r="E22" s="52">
        <f t="shared" si="0"/>
        <v>46061</v>
      </c>
      <c r="F22" s="48">
        <f t="shared" si="1"/>
        <v>46065</v>
      </c>
      <c r="G22" s="52">
        <f t="shared" si="2"/>
        <v>46065</v>
      </c>
      <c r="H22" s="49">
        <v>2026</v>
      </c>
      <c r="I22" s="37" t="s">
        <v>126</v>
      </c>
    </row>
    <row r="23" spans="1:9" s="3" customFormat="1" ht="30" customHeight="1" x14ac:dyDescent="0.7">
      <c r="A23" s="2" t="s">
        <v>23</v>
      </c>
      <c r="B23" s="34" t="s">
        <v>371</v>
      </c>
      <c r="C23" s="38" t="s">
        <v>400</v>
      </c>
      <c r="D23" s="48">
        <v>46145</v>
      </c>
      <c r="E23" s="52">
        <f t="shared" si="0"/>
        <v>46145</v>
      </c>
      <c r="F23" s="48">
        <f t="shared" si="1"/>
        <v>46149</v>
      </c>
      <c r="G23" s="52">
        <f t="shared" si="2"/>
        <v>46149</v>
      </c>
      <c r="H23" s="49">
        <v>2026</v>
      </c>
      <c r="I23" s="37" t="s">
        <v>126</v>
      </c>
    </row>
    <row r="24" spans="1:9" s="3" customFormat="1" ht="30" customHeight="1" x14ac:dyDescent="0.7">
      <c r="A24" s="2" t="s">
        <v>23</v>
      </c>
      <c r="B24" s="34" t="s">
        <v>371</v>
      </c>
      <c r="C24" s="38" t="s">
        <v>391</v>
      </c>
      <c r="D24" s="48">
        <v>46243</v>
      </c>
      <c r="E24" s="52">
        <f t="shared" si="0"/>
        <v>46243</v>
      </c>
      <c r="F24" s="48">
        <f t="shared" si="1"/>
        <v>46247</v>
      </c>
      <c r="G24" s="52">
        <f t="shared" si="2"/>
        <v>46247</v>
      </c>
      <c r="H24" s="49">
        <v>2026</v>
      </c>
      <c r="I24" s="37" t="s">
        <v>126</v>
      </c>
    </row>
    <row r="25" spans="1:9" s="3" customFormat="1" ht="30" customHeight="1" x14ac:dyDescent="0.7">
      <c r="A25" s="2" t="s">
        <v>23</v>
      </c>
      <c r="B25" s="34" t="s">
        <v>371</v>
      </c>
      <c r="C25" s="38" t="s">
        <v>398</v>
      </c>
      <c r="D25" s="48">
        <v>46348</v>
      </c>
      <c r="E25" s="52">
        <f t="shared" si="0"/>
        <v>46348</v>
      </c>
      <c r="F25" s="48">
        <f t="shared" si="1"/>
        <v>46352</v>
      </c>
      <c r="G25" s="52">
        <f t="shared" si="2"/>
        <v>46352</v>
      </c>
      <c r="H25" s="49">
        <v>2026</v>
      </c>
      <c r="I25" s="37" t="s">
        <v>126</v>
      </c>
    </row>
    <row r="26" spans="1:9" s="3" customFormat="1" ht="30" customHeight="1" x14ac:dyDescent="0.7">
      <c r="A26" s="21" t="s">
        <v>24</v>
      </c>
      <c r="B26" s="34" t="s">
        <v>188</v>
      </c>
      <c r="C26" s="38" t="s">
        <v>535</v>
      </c>
      <c r="D26" s="48">
        <v>46110</v>
      </c>
      <c r="E26" s="52">
        <f t="shared" si="0"/>
        <v>46110</v>
      </c>
      <c r="F26" s="48">
        <f t="shared" si="1"/>
        <v>46114</v>
      </c>
      <c r="G26" s="52">
        <f t="shared" si="2"/>
        <v>46114</v>
      </c>
      <c r="H26" s="49">
        <v>2026</v>
      </c>
      <c r="I26" s="37" t="s">
        <v>126</v>
      </c>
    </row>
    <row r="27" spans="1:9" s="3" customFormat="1" ht="30" customHeight="1" x14ac:dyDescent="0.7">
      <c r="A27" s="21" t="s">
        <v>24</v>
      </c>
      <c r="B27" s="34" t="s">
        <v>188</v>
      </c>
      <c r="C27" s="38" t="s">
        <v>391</v>
      </c>
      <c r="D27" s="48">
        <v>46187</v>
      </c>
      <c r="E27" s="52">
        <f t="shared" si="0"/>
        <v>46187</v>
      </c>
      <c r="F27" s="48">
        <f t="shared" si="1"/>
        <v>46191</v>
      </c>
      <c r="G27" s="52">
        <f t="shared" si="2"/>
        <v>46191</v>
      </c>
      <c r="H27" s="49">
        <v>2026</v>
      </c>
      <c r="I27" s="37" t="s">
        <v>126</v>
      </c>
    </row>
    <row r="28" spans="1:9" s="3" customFormat="1" ht="30" customHeight="1" x14ac:dyDescent="0.7">
      <c r="A28" s="21" t="s">
        <v>24</v>
      </c>
      <c r="B28" s="34" t="s">
        <v>188</v>
      </c>
      <c r="C28" s="38" t="s">
        <v>398</v>
      </c>
      <c r="D28" s="48">
        <v>46292</v>
      </c>
      <c r="E28" s="52">
        <f t="shared" si="0"/>
        <v>46292</v>
      </c>
      <c r="F28" s="48">
        <f t="shared" si="1"/>
        <v>46296</v>
      </c>
      <c r="G28" s="52">
        <f t="shared" si="2"/>
        <v>46296</v>
      </c>
      <c r="H28" s="49">
        <v>2026</v>
      </c>
      <c r="I28" s="37" t="s">
        <v>126</v>
      </c>
    </row>
    <row r="29" spans="1:9" s="3" customFormat="1" ht="30" customHeight="1" x14ac:dyDescent="0.7">
      <c r="A29" s="21" t="s">
        <v>24</v>
      </c>
      <c r="B29" s="34" t="s">
        <v>188</v>
      </c>
      <c r="C29" s="38" t="s">
        <v>400</v>
      </c>
      <c r="D29" s="48">
        <v>46362</v>
      </c>
      <c r="E29" s="52">
        <f t="shared" si="0"/>
        <v>46362</v>
      </c>
      <c r="F29" s="48">
        <f t="shared" si="1"/>
        <v>46366</v>
      </c>
      <c r="G29" s="52">
        <f t="shared" si="2"/>
        <v>46366</v>
      </c>
      <c r="H29" s="49">
        <v>2026</v>
      </c>
      <c r="I29" s="37" t="s">
        <v>126</v>
      </c>
    </row>
    <row r="30" spans="1:9" s="3" customFormat="1" ht="30" customHeight="1" x14ac:dyDescent="0.7">
      <c r="A30" s="2" t="s">
        <v>25</v>
      </c>
      <c r="B30" s="34" t="s">
        <v>190</v>
      </c>
      <c r="C30" s="38" t="s">
        <v>391</v>
      </c>
      <c r="D30" s="48">
        <v>46068</v>
      </c>
      <c r="E30" s="52">
        <f t="shared" si="0"/>
        <v>46068</v>
      </c>
      <c r="F30" s="48">
        <f t="shared" si="1"/>
        <v>46072</v>
      </c>
      <c r="G30" s="52">
        <f t="shared" si="2"/>
        <v>46072</v>
      </c>
      <c r="H30" s="49">
        <v>2026</v>
      </c>
      <c r="I30" s="37" t="s">
        <v>126</v>
      </c>
    </row>
    <row r="31" spans="1:9" s="3" customFormat="1" ht="30" customHeight="1" x14ac:dyDescent="0.7">
      <c r="A31" s="2" t="s">
        <v>25</v>
      </c>
      <c r="B31" s="34" t="s">
        <v>190</v>
      </c>
      <c r="C31" s="38" t="s">
        <v>400</v>
      </c>
      <c r="D31" s="48">
        <v>46124</v>
      </c>
      <c r="E31" s="52">
        <f t="shared" si="0"/>
        <v>46124</v>
      </c>
      <c r="F31" s="48">
        <f t="shared" si="1"/>
        <v>46128</v>
      </c>
      <c r="G31" s="52">
        <f t="shared" si="2"/>
        <v>46128</v>
      </c>
      <c r="H31" s="49">
        <v>2026</v>
      </c>
      <c r="I31" s="37" t="s">
        <v>126</v>
      </c>
    </row>
    <row r="32" spans="1:9" s="3" customFormat="1" ht="30" customHeight="1" x14ac:dyDescent="0.7">
      <c r="A32" s="2" t="s">
        <v>25</v>
      </c>
      <c r="B32" s="34" t="s">
        <v>190</v>
      </c>
      <c r="C32" s="38" t="s">
        <v>395</v>
      </c>
      <c r="D32" s="48">
        <v>46208</v>
      </c>
      <c r="E32" s="52">
        <f t="shared" si="0"/>
        <v>46208</v>
      </c>
      <c r="F32" s="48">
        <f t="shared" si="1"/>
        <v>46212</v>
      </c>
      <c r="G32" s="52">
        <f t="shared" si="2"/>
        <v>46212</v>
      </c>
      <c r="H32" s="49">
        <v>2026</v>
      </c>
      <c r="I32" s="37" t="s">
        <v>126</v>
      </c>
    </row>
    <row r="33" spans="1:9" s="3" customFormat="1" ht="30" customHeight="1" x14ac:dyDescent="0.7">
      <c r="A33" s="2" t="s">
        <v>25</v>
      </c>
      <c r="B33" s="34" t="s">
        <v>190</v>
      </c>
      <c r="C33" s="38" t="s">
        <v>394</v>
      </c>
      <c r="D33" s="48">
        <v>46306</v>
      </c>
      <c r="E33" s="52">
        <f t="shared" si="0"/>
        <v>46306</v>
      </c>
      <c r="F33" s="48">
        <f t="shared" si="1"/>
        <v>46310</v>
      </c>
      <c r="G33" s="52">
        <f t="shared" si="2"/>
        <v>46310</v>
      </c>
      <c r="H33" s="49">
        <v>2026</v>
      </c>
      <c r="I33" s="37" t="s">
        <v>126</v>
      </c>
    </row>
    <row r="34" spans="1:9" s="3" customFormat="1" ht="30" customHeight="1" x14ac:dyDescent="0.7">
      <c r="A34" s="2" t="s">
        <v>26</v>
      </c>
      <c r="B34" s="34" t="s">
        <v>379</v>
      </c>
      <c r="C34" s="38" t="s">
        <v>398</v>
      </c>
      <c r="D34" s="48">
        <v>46068</v>
      </c>
      <c r="E34" s="52">
        <f t="shared" si="0"/>
        <v>46068</v>
      </c>
      <c r="F34" s="48">
        <f t="shared" si="1"/>
        <v>46072</v>
      </c>
      <c r="G34" s="52">
        <f t="shared" si="2"/>
        <v>46072</v>
      </c>
      <c r="H34" s="49">
        <v>2026</v>
      </c>
      <c r="I34" s="37" t="s">
        <v>126</v>
      </c>
    </row>
    <row r="35" spans="1:9" s="3" customFormat="1" ht="30" customHeight="1" x14ac:dyDescent="0.7">
      <c r="A35" s="2" t="s">
        <v>26</v>
      </c>
      <c r="B35" s="34" t="s">
        <v>379</v>
      </c>
      <c r="C35" s="38" t="s">
        <v>399</v>
      </c>
      <c r="D35" s="48">
        <v>46152</v>
      </c>
      <c r="E35" s="52">
        <f t="shared" si="0"/>
        <v>46152</v>
      </c>
      <c r="F35" s="48">
        <f t="shared" si="1"/>
        <v>46156</v>
      </c>
      <c r="G35" s="52">
        <f t="shared" si="2"/>
        <v>46156</v>
      </c>
      <c r="H35" s="49">
        <v>2026</v>
      </c>
      <c r="I35" s="37" t="s">
        <v>126</v>
      </c>
    </row>
    <row r="36" spans="1:9" s="3" customFormat="1" ht="30" customHeight="1" x14ac:dyDescent="0.7">
      <c r="A36" s="2" t="s">
        <v>26</v>
      </c>
      <c r="B36" s="34" t="s">
        <v>379</v>
      </c>
      <c r="C36" s="38" t="s">
        <v>400</v>
      </c>
      <c r="D36" s="48">
        <v>46250</v>
      </c>
      <c r="E36" s="52">
        <f t="shared" si="0"/>
        <v>46250</v>
      </c>
      <c r="F36" s="48">
        <f t="shared" si="1"/>
        <v>46254</v>
      </c>
      <c r="G36" s="52">
        <f t="shared" si="2"/>
        <v>46254</v>
      </c>
      <c r="H36" s="49">
        <v>2026</v>
      </c>
      <c r="I36" s="37" t="s">
        <v>126</v>
      </c>
    </row>
    <row r="37" spans="1:9" s="3" customFormat="1" ht="30" customHeight="1" x14ac:dyDescent="0.7">
      <c r="A37" s="2" t="s">
        <v>26</v>
      </c>
      <c r="B37" s="34" t="s">
        <v>379</v>
      </c>
      <c r="C37" s="38" t="s">
        <v>391</v>
      </c>
      <c r="D37" s="48">
        <v>46341</v>
      </c>
      <c r="E37" s="52">
        <f t="shared" si="0"/>
        <v>46341</v>
      </c>
      <c r="F37" s="48">
        <f t="shared" si="1"/>
        <v>46345</v>
      </c>
      <c r="G37" s="52">
        <f t="shared" si="2"/>
        <v>46345</v>
      </c>
      <c r="H37" s="49">
        <v>2026</v>
      </c>
      <c r="I37" s="37" t="s">
        <v>126</v>
      </c>
    </row>
    <row r="38" spans="1:9" s="3" customFormat="1" ht="30" customHeight="1" x14ac:dyDescent="0.7">
      <c r="A38" s="2" t="s">
        <v>27</v>
      </c>
      <c r="B38" s="34" t="s">
        <v>374</v>
      </c>
      <c r="C38" s="38" t="s">
        <v>400</v>
      </c>
      <c r="D38" s="48">
        <v>46075</v>
      </c>
      <c r="E38" s="52">
        <f t="shared" si="0"/>
        <v>46075</v>
      </c>
      <c r="F38" s="48">
        <f t="shared" si="1"/>
        <v>46079</v>
      </c>
      <c r="G38" s="52">
        <f t="shared" si="2"/>
        <v>46079</v>
      </c>
      <c r="H38" s="49">
        <v>2026</v>
      </c>
      <c r="I38" s="37" t="s">
        <v>126</v>
      </c>
    </row>
    <row r="39" spans="1:9" s="3" customFormat="1" ht="30" customHeight="1" x14ac:dyDescent="0.7">
      <c r="A39" s="2" t="s">
        <v>27</v>
      </c>
      <c r="B39" s="34" t="s">
        <v>374</v>
      </c>
      <c r="C39" s="38" t="s">
        <v>398</v>
      </c>
      <c r="D39" s="48">
        <v>46194</v>
      </c>
      <c r="E39" s="52">
        <f t="shared" si="0"/>
        <v>46194</v>
      </c>
      <c r="F39" s="48">
        <f t="shared" si="1"/>
        <v>46198</v>
      </c>
      <c r="G39" s="52">
        <f t="shared" si="2"/>
        <v>46198</v>
      </c>
      <c r="H39" s="49">
        <v>2026</v>
      </c>
      <c r="I39" s="37" t="s">
        <v>126</v>
      </c>
    </row>
    <row r="40" spans="1:9" s="3" customFormat="1" ht="30" customHeight="1" x14ac:dyDescent="0.7">
      <c r="A40" s="2" t="s">
        <v>27</v>
      </c>
      <c r="B40" s="34" t="s">
        <v>374</v>
      </c>
      <c r="C40" s="38" t="s">
        <v>393</v>
      </c>
      <c r="D40" s="48">
        <v>46271</v>
      </c>
      <c r="E40" s="52">
        <f t="shared" si="0"/>
        <v>46271</v>
      </c>
      <c r="F40" s="48">
        <f t="shared" si="1"/>
        <v>46275</v>
      </c>
      <c r="G40" s="52">
        <f t="shared" si="2"/>
        <v>46275</v>
      </c>
      <c r="H40" s="49">
        <v>2026</v>
      </c>
      <c r="I40" s="37" t="s">
        <v>126</v>
      </c>
    </row>
    <row r="41" spans="1:9" s="3" customFormat="1" ht="30" customHeight="1" x14ac:dyDescent="0.7">
      <c r="A41" s="2" t="s">
        <v>27</v>
      </c>
      <c r="B41" s="34" t="s">
        <v>374</v>
      </c>
      <c r="C41" s="38" t="s">
        <v>391</v>
      </c>
      <c r="D41" s="48">
        <v>46383</v>
      </c>
      <c r="E41" s="52">
        <f t="shared" si="0"/>
        <v>46383</v>
      </c>
      <c r="F41" s="48">
        <f t="shared" si="1"/>
        <v>46387</v>
      </c>
      <c r="G41" s="52">
        <f t="shared" si="2"/>
        <v>46387</v>
      </c>
      <c r="H41" s="49">
        <v>2026</v>
      </c>
      <c r="I41" s="37" t="s">
        <v>126</v>
      </c>
    </row>
    <row r="42" spans="1:9" s="3" customFormat="1" ht="30" customHeight="1" x14ac:dyDescent="0.7">
      <c r="A42" s="2" t="s">
        <v>92</v>
      </c>
      <c r="B42" s="34" t="s">
        <v>378</v>
      </c>
      <c r="C42" s="38" t="s">
        <v>391</v>
      </c>
      <c r="D42" s="48">
        <v>46054</v>
      </c>
      <c r="E42" s="52">
        <f t="shared" si="0"/>
        <v>46054</v>
      </c>
      <c r="F42" s="48">
        <f t="shared" si="1"/>
        <v>46058</v>
      </c>
      <c r="G42" s="52">
        <f t="shared" si="2"/>
        <v>46058</v>
      </c>
      <c r="H42" s="49">
        <v>2026</v>
      </c>
      <c r="I42" s="37" t="s">
        <v>126</v>
      </c>
    </row>
    <row r="43" spans="1:9" s="3" customFormat="1" ht="30" customHeight="1" x14ac:dyDescent="0.7">
      <c r="A43" s="2" t="s">
        <v>92</v>
      </c>
      <c r="B43" s="34" t="s">
        <v>378</v>
      </c>
      <c r="C43" s="38" t="s">
        <v>395</v>
      </c>
      <c r="D43" s="48">
        <v>46173</v>
      </c>
      <c r="E43" s="52">
        <f t="shared" si="0"/>
        <v>46173</v>
      </c>
      <c r="F43" s="48">
        <f t="shared" si="1"/>
        <v>46177</v>
      </c>
      <c r="G43" s="52">
        <f t="shared" si="2"/>
        <v>46177</v>
      </c>
      <c r="H43" s="49">
        <v>2026</v>
      </c>
      <c r="I43" s="37" t="s">
        <v>126</v>
      </c>
    </row>
    <row r="44" spans="1:9" s="3" customFormat="1" ht="30" customHeight="1" x14ac:dyDescent="0.7">
      <c r="A44" s="2" t="s">
        <v>92</v>
      </c>
      <c r="B44" s="34" t="s">
        <v>378</v>
      </c>
      <c r="C44" s="38" t="s">
        <v>400</v>
      </c>
      <c r="D44" s="48">
        <v>46264</v>
      </c>
      <c r="E44" s="52">
        <f t="shared" si="0"/>
        <v>46264</v>
      </c>
      <c r="F44" s="48">
        <f t="shared" si="1"/>
        <v>46268</v>
      </c>
      <c r="G44" s="52">
        <f t="shared" si="2"/>
        <v>46268</v>
      </c>
      <c r="H44" s="49">
        <v>2026</v>
      </c>
      <c r="I44" s="37" t="s">
        <v>126</v>
      </c>
    </row>
    <row r="45" spans="1:9" s="3" customFormat="1" ht="30" customHeight="1" x14ac:dyDescent="0.7">
      <c r="A45" s="2" t="s">
        <v>92</v>
      </c>
      <c r="B45" s="34" t="s">
        <v>378</v>
      </c>
      <c r="C45" s="38" t="s">
        <v>392</v>
      </c>
      <c r="D45" s="48">
        <v>46327</v>
      </c>
      <c r="E45" s="52">
        <f t="shared" si="0"/>
        <v>46327</v>
      </c>
      <c r="F45" s="48">
        <f t="shared" si="1"/>
        <v>46331</v>
      </c>
      <c r="G45" s="52">
        <f t="shared" si="2"/>
        <v>46331</v>
      </c>
      <c r="H45" s="49">
        <v>2026</v>
      </c>
      <c r="I45" s="37" t="s">
        <v>126</v>
      </c>
    </row>
    <row r="46" spans="1:9" s="3" customFormat="1" ht="30" customHeight="1" x14ac:dyDescent="0.7">
      <c r="A46" s="2" t="s">
        <v>28</v>
      </c>
      <c r="B46" s="34" t="s">
        <v>382</v>
      </c>
      <c r="C46" s="38" t="s">
        <v>406</v>
      </c>
      <c r="D46" s="48">
        <v>46068</v>
      </c>
      <c r="E46" s="52">
        <f t="shared" si="0"/>
        <v>46068</v>
      </c>
      <c r="F46" s="48">
        <f t="shared" si="1"/>
        <v>46072</v>
      </c>
      <c r="G46" s="52">
        <f t="shared" si="2"/>
        <v>46072</v>
      </c>
      <c r="H46" s="49">
        <v>2026</v>
      </c>
      <c r="I46" s="37" t="s">
        <v>126</v>
      </c>
    </row>
    <row r="47" spans="1:9" s="3" customFormat="1" ht="30" customHeight="1" x14ac:dyDescent="0.7">
      <c r="A47" s="2" t="s">
        <v>28</v>
      </c>
      <c r="B47" s="34" t="s">
        <v>382</v>
      </c>
      <c r="C47" s="38" t="s">
        <v>400</v>
      </c>
      <c r="D47" s="48">
        <v>46180</v>
      </c>
      <c r="E47" s="52">
        <f t="shared" si="0"/>
        <v>46180</v>
      </c>
      <c r="F47" s="48">
        <f t="shared" si="1"/>
        <v>46184</v>
      </c>
      <c r="G47" s="52">
        <f t="shared" si="2"/>
        <v>46184</v>
      </c>
      <c r="H47" s="49">
        <v>2026</v>
      </c>
      <c r="I47" s="37" t="s">
        <v>126</v>
      </c>
    </row>
    <row r="48" spans="1:9" s="3" customFormat="1" ht="30" customHeight="1" x14ac:dyDescent="0.7">
      <c r="A48" s="2" t="s">
        <v>28</v>
      </c>
      <c r="B48" s="34" t="s">
        <v>382</v>
      </c>
      <c r="C48" s="38" t="s">
        <v>398</v>
      </c>
      <c r="D48" s="48">
        <v>46236</v>
      </c>
      <c r="E48" s="52">
        <f>D48</f>
        <v>46236</v>
      </c>
      <c r="F48" s="48">
        <f t="shared" si="1"/>
        <v>46240</v>
      </c>
      <c r="G48" s="52">
        <f t="shared" si="2"/>
        <v>46240</v>
      </c>
      <c r="H48" s="49">
        <v>2026</v>
      </c>
      <c r="I48" s="37" t="s">
        <v>126</v>
      </c>
    </row>
    <row r="49" spans="1:9" s="3" customFormat="1" ht="30" customHeight="1" x14ac:dyDescent="0.7">
      <c r="A49" s="2" t="s">
        <v>28</v>
      </c>
      <c r="B49" s="34" t="s">
        <v>382</v>
      </c>
      <c r="C49" s="38" t="s">
        <v>391</v>
      </c>
      <c r="D49" s="48">
        <v>46334</v>
      </c>
      <c r="E49" s="52">
        <f t="shared" si="0"/>
        <v>46334</v>
      </c>
      <c r="F49" s="48">
        <f t="shared" si="1"/>
        <v>46338</v>
      </c>
      <c r="G49" s="52">
        <f t="shared" si="2"/>
        <v>46338</v>
      </c>
      <c r="H49" s="49">
        <v>2026</v>
      </c>
      <c r="I49" s="37" t="s">
        <v>126</v>
      </c>
    </row>
    <row r="50" spans="1:9" s="3" customFormat="1" ht="30" customHeight="1" x14ac:dyDescent="0.7">
      <c r="A50" s="2" t="s">
        <v>29</v>
      </c>
      <c r="B50" s="34" t="s">
        <v>381</v>
      </c>
      <c r="C50" s="38" t="s">
        <v>400</v>
      </c>
      <c r="D50" s="48">
        <v>46033</v>
      </c>
      <c r="E50" s="52">
        <f t="shared" si="0"/>
        <v>46033</v>
      </c>
      <c r="F50" s="48">
        <f t="shared" si="1"/>
        <v>46037</v>
      </c>
      <c r="G50" s="52">
        <f t="shared" si="2"/>
        <v>46037</v>
      </c>
      <c r="H50" s="49">
        <v>2026</v>
      </c>
      <c r="I50" s="37" t="s">
        <v>126</v>
      </c>
    </row>
    <row r="51" spans="1:9" s="3" customFormat="1" ht="30" customHeight="1" x14ac:dyDescent="0.7">
      <c r="A51" s="2" t="s">
        <v>29</v>
      </c>
      <c r="B51" s="34" t="s">
        <v>381</v>
      </c>
      <c r="C51" s="38" t="s">
        <v>398</v>
      </c>
      <c r="D51" s="48">
        <v>46194</v>
      </c>
      <c r="E51" s="52">
        <f t="shared" si="0"/>
        <v>46194</v>
      </c>
      <c r="F51" s="48">
        <f t="shared" si="1"/>
        <v>46198</v>
      </c>
      <c r="G51" s="52">
        <f t="shared" si="2"/>
        <v>46198</v>
      </c>
      <c r="H51" s="49">
        <v>2026</v>
      </c>
      <c r="I51" s="37" t="s">
        <v>126</v>
      </c>
    </row>
    <row r="52" spans="1:9" s="3" customFormat="1" ht="30" customHeight="1" x14ac:dyDescent="0.7">
      <c r="A52" s="2" t="s">
        <v>29</v>
      </c>
      <c r="B52" s="34" t="s">
        <v>381</v>
      </c>
      <c r="C52" s="38" t="s">
        <v>391</v>
      </c>
      <c r="D52" s="48">
        <v>46292</v>
      </c>
      <c r="E52" s="52">
        <f t="shared" si="0"/>
        <v>46292</v>
      </c>
      <c r="F52" s="48">
        <f t="shared" si="1"/>
        <v>46296</v>
      </c>
      <c r="G52" s="52">
        <f t="shared" si="2"/>
        <v>46296</v>
      </c>
      <c r="H52" s="49">
        <v>2026</v>
      </c>
      <c r="I52" s="37" t="s">
        <v>126</v>
      </c>
    </row>
    <row r="53" spans="1:9" s="3" customFormat="1" ht="30" customHeight="1" x14ac:dyDescent="0.7">
      <c r="A53" s="2" t="s">
        <v>29</v>
      </c>
      <c r="B53" s="34" t="s">
        <v>381</v>
      </c>
      <c r="C53" s="38" t="s">
        <v>462</v>
      </c>
      <c r="D53" s="48">
        <v>46369</v>
      </c>
      <c r="E53" s="52">
        <f t="shared" si="0"/>
        <v>46369</v>
      </c>
      <c r="F53" s="48">
        <f t="shared" si="1"/>
        <v>46373</v>
      </c>
      <c r="G53" s="52">
        <f t="shared" si="2"/>
        <v>46373</v>
      </c>
      <c r="H53" s="49">
        <v>2026</v>
      </c>
      <c r="I53" s="37" t="s">
        <v>126</v>
      </c>
    </row>
    <row r="54" spans="1:9" s="3" customFormat="1" ht="30" customHeight="1" x14ac:dyDescent="0.7">
      <c r="A54" s="2" t="s">
        <v>30</v>
      </c>
      <c r="B54" s="34" t="s">
        <v>383</v>
      </c>
      <c r="C54" s="38" t="s">
        <v>395</v>
      </c>
      <c r="D54" s="48">
        <v>46040</v>
      </c>
      <c r="E54" s="52">
        <f t="shared" si="0"/>
        <v>46040</v>
      </c>
      <c r="F54" s="48">
        <f t="shared" si="1"/>
        <v>46044</v>
      </c>
      <c r="G54" s="52">
        <f t="shared" si="2"/>
        <v>46044</v>
      </c>
      <c r="H54" s="49">
        <v>2026</v>
      </c>
      <c r="I54" s="37" t="s">
        <v>126</v>
      </c>
    </row>
    <row r="55" spans="1:9" s="3" customFormat="1" ht="30" customHeight="1" x14ac:dyDescent="0.7">
      <c r="A55" s="2" t="s">
        <v>30</v>
      </c>
      <c r="B55" s="34" t="s">
        <v>383</v>
      </c>
      <c r="C55" s="38" t="s">
        <v>391</v>
      </c>
      <c r="D55" s="48">
        <v>46117</v>
      </c>
      <c r="E55" s="52">
        <f t="shared" si="0"/>
        <v>46117</v>
      </c>
      <c r="F55" s="48">
        <f t="shared" si="1"/>
        <v>46121</v>
      </c>
      <c r="G55" s="52">
        <f t="shared" si="2"/>
        <v>46121</v>
      </c>
      <c r="H55" s="49">
        <v>2026</v>
      </c>
      <c r="I55" s="37" t="s">
        <v>126</v>
      </c>
    </row>
    <row r="56" spans="1:9" s="3" customFormat="1" ht="30" customHeight="1" x14ac:dyDescent="0.7">
      <c r="A56" s="2" t="s">
        <v>30</v>
      </c>
      <c r="B56" s="34" t="s">
        <v>383</v>
      </c>
      <c r="C56" s="38" t="s">
        <v>394</v>
      </c>
      <c r="D56" s="48">
        <v>46215</v>
      </c>
      <c r="E56" s="52">
        <f t="shared" si="0"/>
        <v>46215</v>
      </c>
      <c r="F56" s="48">
        <f t="shared" si="1"/>
        <v>46219</v>
      </c>
      <c r="G56" s="52">
        <f t="shared" si="2"/>
        <v>46219</v>
      </c>
      <c r="H56" s="49">
        <v>2026</v>
      </c>
      <c r="I56" s="37" t="s">
        <v>126</v>
      </c>
    </row>
    <row r="57" spans="1:9" s="3" customFormat="1" ht="30" customHeight="1" x14ac:dyDescent="0.7">
      <c r="A57" s="2" t="s">
        <v>30</v>
      </c>
      <c r="B57" s="34" t="s">
        <v>383</v>
      </c>
      <c r="C57" s="38" t="s">
        <v>400</v>
      </c>
      <c r="D57" s="50">
        <v>46313</v>
      </c>
      <c r="E57" s="52">
        <f t="shared" si="0"/>
        <v>46313</v>
      </c>
      <c r="F57" s="48">
        <f t="shared" si="1"/>
        <v>46317</v>
      </c>
      <c r="G57" s="52">
        <f t="shared" si="2"/>
        <v>46317</v>
      </c>
      <c r="H57" s="49">
        <v>2026</v>
      </c>
      <c r="I57" s="37" t="s">
        <v>126</v>
      </c>
    </row>
    <row r="58" spans="1:9" s="3" customFormat="1" ht="30" customHeight="1" x14ac:dyDescent="0.7">
      <c r="A58" s="8" t="s">
        <v>31</v>
      </c>
      <c r="B58" s="34" t="s">
        <v>409</v>
      </c>
      <c r="C58" s="38" t="s">
        <v>399</v>
      </c>
      <c r="D58" s="48">
        <v>46061</v>
      </c>
      <c r="E58" s="52">
        <f t="shared" ref="E58:E101" si="3">D58</f>
        <v>46061</v>
      </c>
      <c r="F58" s="48">
        <f t="shared" ref="F58:F101" si="4">D58+4</f>
        <v>46065</v>
      </c>
      <c r="G58" s="52">
        <f t="shared" ref="G58:G101" si="5">F58</f>
        <v>46065</v>
      </c>
      <c r="H58" s="49">
        <v>2026</v>
      </c>
      <c r="I58" s="37" t="s">
        <v>126</v>
      </c>
    </row>
    <row r="59" spans="1:9" s="3" customFormat="1" ht="30" customHeight="1" x14ac:dyDescent="0.7">
      <c r="A59" s="8" t="s">
        <v>31</v>
      </c>
      <c r="B59" s="34" t="s">
        <v>409</v>
      </c>
      <c r="C59" s="38" t="s">
        <v>395</v>
      </c>
      <c r="D59" s="48">
        <v>46159</v>
      </c>
      <c r="E59" s="52">
        <f t="shared" si="3"/>
        <v>46159</v>
      </c>
      <c r="F59" s="48">
        <f t="shared" si="4"/>
        <v>46163</v>
      </c>
      <c r="G59" s="52">
        <f t="shared" si="5"/>
        <v>46163</v>
      </c>
      <c r="H59" s="49">
        <v>2026</v>
      </c>
      <c r="I59" s="37" t="s">
        <v>126</v>
      </c>
    </row>
    <row r="60" spans="1:9" s="3" customFormat="1" ht="30" customHeight="1" x14ac:dyDescent="0.7">
      <c r="A60" s="8" t="s">
        <v>31</v>
      </c>
      <c r="B60" s="34" t="s">
        <v>409</v>
      </c>
      <c r="C60" s="38" t="s">
        <v>391</v>
      </c>
      <c r="D60" s="48">
        <v>46250</v>
      </c>
      <c r="E60" s="52">
        <f t="shared" si="3"/>
        <v>46250</v>
      </c>
      <c r="F60" s="48">
        <f t="shared" si="4"/>
        <v>46254</v>
      </c>
      <c r="G60" s="52">
        <f t="shared" si="5"/>
        <v>46254</v>
      </c>
      <c r="H60" s="49">
        <v>2026</v>
      </c>
      <c r="I60" s="37" t="s">
        <v>126</v>
      </c>
    </row>
    <row r="61" spans="1:9" s="3" customFormat="1" ht="30" customHeight="1" x14ac:dyDescent="0.7">
      <c r="A61" s="8" t="s">
        <v>31</v>
      </c>
      <c r="B61" s="34" t="s">
        <v>409</v>
      </c>
      <c r="C61" s="38" t="s">
        <v>400</v>
      </c>
      <c r="D61" s="48">
        <v>46348</v>
      </c>
      <c r="E61" s="52">
        <f t="shared" si="3"/>
        <v>46348</v>
      </c>
      <c r="F61" s="48">
        <f t="shared" si="4"/>
        <v>46352</v>
      </c>
      <c r="G61" s="52">
        <f t="shared" si="5"/>
        <v>46352</v>
      </c>
      <c r="H61" s="49">
        <v>2026</v>
      </c>
      <c r="I61" s="37" t="s">
        <v>126</v>
      </c>
    </row>
    <row r="62" spans="1:9" s="3" customFormat="1" ht="30" customHeight="1" x14ac:dyDescent="0.7">
      <c r="A62" s="8" t="s">
        <v>536</v>
      </c>
      <c r="B62" s="34" t="s">
        <v>167</v>
      </c>
      <c r="C62" s="38" t="s">
        <v>400</v>
      </c>
      <c r="D62" s="50">
        <v>46026</v>
      </c>
      <c r="E62" s="52">
        <f t="shared" si="3"/>
        <v>46026</v>
      </c>
      <c r="F62" s="48">
        <f t="shared" si="4"/>
        <v>46030</v>
      </c>
      <c r="G62" s="52">
        <f t="shared" si="5"/>
        <v>46030</v>
      </c>
      <c r="H62" s="49">
        <v>2026</v>
      </c>
      <c r="I62" s="37" t="s">
        <v>126</v>
      </c>
    </row>
    <row r="63" spans="1:9" s="3" customFormat="1" ht="30" customHeight="1" x14ac:dyDescent="0.7">
      <c r="A63" s="8" t="s">
        <v>536</v>
      </c>
      <c r="B63" s="34" t="s">
        <v>167</v>
      </c>
      <c r="C63" s="38" t="s">
        <v>395</v>
      </c>
      <c r="D63" s="50">
        <v>46084</v>
      </c>
      <c r="E63" s="52">
        <f t="shared" si="3"/>
        <v>46084</v>
      </c>
      <c r="F63" s="48">
        <f t="shared" si="4"/>
        <v>46088</v>
      </c>
      <c r="G63" s="52">
        <f t="shared" si="5"/>
        <v>46088</v>
      </c>
      <c r="H63" s="49">
        <v>2026</v>
      </c>
      <c r="I63" s="37" t="s">
        <v>126</v>
      </c>
    </row>
    <row r="64" spans="1:9" s="3" customFormat="1" ht="30" customHeight="1" x14ac:dyDescent="0.7">
      <c r="A64" s="8" t="s">
        <v>536</v>
      </c>
      <c r="B64" s="34" t="s">
        <v>167</v>
      </c>
      <c r="C64" s="38" t="s">
        <v>535</v>
      </c>
      <c r="D64" s="50">
        <v>46208</v>
      </c>
      <c r="E64" s="52">
        <f t="shared" si="3"/>
        <v>46208</v>
      </c>
      <c r="F64" s="48">
        <f t="shared" si="4"/>
        <v>46212</v>
      </c>
      <c r="G64" s="52">
        <f t="shared" si="5"/>
        <v>46212</v>
      </c>
      <c r="H64" s="49">
        <v>2026</v>
      </c>
      <c r="I64" s="37" t="s">
        <v>126</v>
      </c>
    </row>
    <row r="65" spans="1:9" s="3" customFormat="1" ht="30" customHeight="1" x14ac:dyDescent="0.7">
      <c r="A65" s="8" t="s">
        <v>536</v>
      </c>
      <c r="B65" s="34" t="s">
        <v>167</v>
      </c>
      <c r="C65" s="38" t="s">
        <v>391</v>
      </c>
      <c r="D65" s="50">
        <v>46362</v>
      </c>
      <c r="E65" s="52">
        <f t="shared" si="3"/>
        <v>46362</v>
      </c>
      <c r="F65" s="48">
        <f t="shared" si="4"/>
        <v>46366</v>
      </c>
      <c r="G65" s="52">
        <f t="shared" si="5"/>
        <v>46366</v>
      </c>
      <c r="H65" s="49">
        <v>2026</v>
      </c>
      <c r="I65" s="37" t="s">
        <v>126</v>
      </c>
    </row>
    <row r="66" spans="1:9" s="3" customFormat="1" ht="30" customHeight="1" x14ac:dyDescent="0.7">
      <c r="A66" s="8" t="s">
        <v>537</v>
      </c>
      <c r="B66" s="34" t="s">
        <v>533</v>
      </c>
      <c r="C66" s="38" t="s">
        <v>395</v>
      </c>
      <c r="D66" s="50">
        <v>46110</v>
      </c>
      <c r="E66" s="52">
        <f t="shared" si="3"/>
        <v>46110</v>
      </c>
      <c r="F66" s="48">
        <f t="shared" si="4"/>
        <v>46114</v>
      </c>
      <c r="G66" s="52">
        <f t="shared" si="5"/>
        <v>46114</v>
      </c>
      <c r="H66" s="49">
        <v>2026</v>
      </c>
      <c r="I66" s="37" t="s">
        <v>126</v>
      </c>
    </row>
    <row r="67" spans="1:9" s="3" customFormat="1" ht="30" customHeight="1" x14ac:dyDescent="0.7">
      <c r="A67" s="8" t="s">
        <v>537</v>
      </c>
      <c r="B67" s="34" t="s">
        <v>533</v>
      </c>
      <c r="C67" s="38" t="s">
        <v>391</v>
      </c>
      <c r="D67" s="50">
        <v>46180</v>
      </c>
      <c r="E67" s="52">
        <f t="shared" si="3"/>
        <v>46180</v>
      </c>
      <c r="F67" s="48">
        <f t="shared" si="4"/>
        <v>46184</v>
      </c>
      <c r="G67" s="52">
        <f t="shared" si="5"/>
        <v>46184</v>
      </c>
      <c r="H67" s="49">
        <v>2026</v>
      </c>
      <c r="I67" s="37" t="s">
        <v>126</v>
      </c>
    </row>
    <row r="68" spans="1:9" s="3" customFormat="1" ht="30" customHeight="1" x14ac:dyDescent="0.7">
      <c r="A68" s="8" t="s">
        <v>537</v>
      </c>
      <c r="B68" s="34" t="s">
        <v>533</v>
      </c>
      <c r="C68" s="38" t="s">
        <v>406</v>
      </c>
      <c r="D68" s="50">
        <v>46236</v>
      </c>
      <c r="E68" s="52">
        <f t="shared" si="3"/>
        <v>46236</v>
      </c>
      <c r="F68" s="48">
        <f t="shared" si="4"/>
        <v>46240</v>
      </c>
      <c r="G68" s="52">
        <f t="shared" si="5"/>
        <v>46240</v>
      </c>
      <c r="H68" s="49">
        <v>2026</v>
      </c>
      <c r="I68" s="37" t="s">
        <v>126</v>
      </c>
    </row>
    <row r="69" spans="1:9" s="3" customFormat="1" ht="30" customHeight="1" x14ac:dyDescent="0.7">
      <c r="A69" s="8" t="s">
        <v>537</v>
      </c>
      <c r="B69" s="34" t="s">
        <v>533</v>
      </c>
      <c r="C69" s="38" t="s">
        <v>400</v>
      </c>
      <c r="D69" s="50">
        <v>46327</v>
      </c>
      <c r="E69" s="52">
        <f t="shared" si="3"/>
        <v>46327</v>
      </c>
      <c r="F69" s="48">
        <f t="shared" si="4"/>
        <v>46331</v>
      </c>
      <c r="G69" s="52">
        <f t="shared" si="5"/>
        <v>46331</v>
      </c>
      <c r="H69" s="49">
        <v>2026</v>
      </c>
      <c r="I69" s="37" t="s">
        <v>126</v>
      </c>
    </row>
    <row r="70" spans="1:9" s="3" customFormat="1" ht="30" customHeight="1" x14ac:dyDescent="0.7">
      <c r="A70" s="8" t="s">
        <v>538</v>
      </c>
      <c r="B70" s="34" t="s">
        <v>546</v>
      </c>
      <c r="C70" s="38" t="s">
        <v>394</v>
      </c>
      <c r="D70" s="50">
        <v>46047</v>
      </c>
      <c r="E70" s="52">
        <f t="shared" si="3"/>
        <v>46047</v>
      </c>
      <c r="F70" s="48">
        <f t="shared" si="4"/>
        <v>46051</v>
      </c>
      <c r="G70" s="52">
        <f t="shared" si="5"/>
        <v>46051</v>
      </c>
      <c r="H70" s="49">
        <v>2026</v>
      </c>
      <c r="I70" s="37" t="s">
        <v>126</v>
      </c>
    </row>
    <row r="71" spans="1:9" s="3" customFormat="1" ht="30" customHeight="1" x14ac:dyDescent="0.7">
      <c r="A71" s="8" t="s">
        <v>538</v>
      </c>
      <c r="B71" s="34" t="s">
        <v>546</v>
      </c>
      <c r="C71" s="38" t="s">
        <v>398</v>
      </c>
      <c r="D71" s="50">
        <v>46091</v>
      </c>
      <c r="E71" s="52">
        <f t="shared" si="3"/>
        <v>46091</v>
      </c>
      <c r="F71" s="48">
        <f t="shared" si="4"/>
        <v>46095</v>
      </c>
      <c r="G71" s="52">
        <f t="shared" si="5"/>
        <v>46095</v>
      </c>
      <c r="H71" s="49">
        <v>2026</v>
      </c>
      <c r="I71" s="37" t="s">
        <v>126</v>
      </c>
    </row>
    <row r="72" spans="1:9" s="3" customFormat="1" ht="30" customHeight="1" x14ac:dyDescent="0.7">
      <c r="A72" s="8" t="s">
        <v>538</v>
      </c>
      <c r="B72" s="34" t="s">
        <v>546</v>
      </c>
      <c r="C72" s="38" t="s">
        <v>391</v>
      </c>
      <c r="D72" s="50">
        <v>46229</v>
      </c>
      <c r="E72" s="52">
        <f t="shared" si="3"/>
        <v>46229</v>
      </c>
      <c r="F72" s="48">
        <f t="shared" si="4"/>
        <v>46233</v>
      </c>
      <c r="G72" s="52">
        <f t="shared" si="5"/>
        <v>46233</v>
      </c>
      <c r="H72" s="49">
        <v>2026</v>
      </c>
      <c r="I72" s="37" t="s">
        <v>126</v>
      </c>
    </row>
    <row r="73" spans="1:9" s="3" customFormat="1" ht="30" customHeight="1" x14ac:dyDescent="0.7">
      <c r="A73" s="8" t="s">
        <v>538</v>
      </c>
      <c r="B73" s="34" t="s">
        <v>546</v>
      </c>
      <c r="C73" s="38" t="s">
        <v>400</v>
      </c>
      <c r="D73" s="50">
        <v>46376</v>
      </c>
      <c r="E73" s="52">
        <f t="shared" si="3"/>
        <v>46376</v>
      </c>
      <c r="F73" s="48">
        <f t="shared" si="4"/>
        <v>46380</v>
      </c>
      <c r="G73" s="52">
        <f t="shared" si="5"/>
        <v>46380</v>
      </c>
      <c r="H73" s="49">
        <v>2026</v>
      </c>
      <c r="I73" s="37" t="s">
        <v>126</v>
      </c>
    </row>
    <row r="74" spans="1:9" s="3" customFormat="1" ht="30" customHeight="1" x14ac:dyDescent="0.7">
      <c r="A74" s="8" t="s">
        <v>539</v>
      </c>
      <c r="B74" s="34" t="s">
        <v>547</v>
      </c>
      <c r="C74" s="38" t="s">
        <v>395</v>
      </c>
      <c r="D74" s="50">
        <v>46047</v>
      </c>
      <c r="E74" s="52">
        <f t="shared" si="3"/>
        <v>46047</v>
      </c>
      <c r="F74" s="48">
        <f t="shared" si="4"/>
        <v>46051</v>
      </c>
      <c r="G74" s="52">
        <f t="shared" si="5"/>
        <v>46051</v>
      </c>
      <c r="H74" s="49">
        <v>2026</v>
      </c>
      <c r="I74" s="37" t="s">
        <v>126</v>
      </c>
    </row>
    <row r="75" spans="1:9" s="3" customFormat="1" ht="30" customHeight="1" x14ac:dyDescent="0.7">
      <c r="A75" s="8" t="s">
        <v>539</v>
      </c>
      <c r="B75" s="34" t="s">
        <v>547</v>
      </c>
      <c r="C75" s="38" t="s">
        <v>535</v>
      </c>
      <c r="D75" s="50">
        <v>46187</v>
      </c>
      <c r="E75" s="52">
        <f t="shared" si="3"/>
        <v>46187</v>
      </c>
      <c r="F75" s="48">
        <f t="shared" si="4"/>
        <v>46191</v>
      </c>
      <c r="G75" s="52">
        <f t="shared" si="5"/>
        <v>46191</v>
      </c>
      <c r="H75" s="49">
        <v>2026</v>
      </c>
      <c r="I75" s="37" t="s">
        <v>126</v>
      </c>
    </row>
    <row r="76" spans="1:9" s="3" customFormat="1" ht="30" customHeight="1" x14ac:dyDescent="0.7">
      <c r="A76" s="8" t="s">
        <v>539</v>
      </c>
      <c r="B76" s="34" t="s">
        <v>547</v>
      </c>
      <c r="C76" s="38" t="s">
        <v>400</v>
      </c>
      <c r="D76" s="50">
        <v>46243</v>
      </c>
      <c r="E76" s="52">
        <f t="shared" si="3"/>
        <v>46243</v>
      </c>
      <c r="F76" s="48">
        <f t="shared" si="4"/>
        <v>46247</v>
      </c>
      <c r="G76" s="52">
        <f t="shared" si="5"/>
        <v>46247</v>
      </c>
      <c r="H76" s="49">
        <v>2026</v>
      </c>
      <c r="I76" s="37" t="s">
        <v>126</v>
      </c>
    </row>
    <row r="77" spans="1:9" s="3" customFormat="1" ht="30" customHeight="1" x14ac:dyDescent="0.7">
      <c r="A77" s="8" t="s">
        <v>539</v>
      </c>
      <c r="B77" s="34" t="s">
        <v>547</v>
      </c>
      <c r="C77" s="38" t="s">
        <v>391</v>
      </c>
      <c r="D77" s="50">
        <v>46320</v>
      </c>
      <c r="E77" s="52">
        <f t="shared" si="3"/>
        <v>46320</v>
      </c>
      <c r="F77" s="48">
        <f t="shared" si="4"/>
        <v>46324</v>
      </c>
      <c r="G77" s="52">
        <f t="shared" si="5"/>
        <v>46324</v>
      </c>
      <c r="H77" s="49">
        <v>2026</v>
      </c>
      <c r="I77" s="37" t="s">
        <v>126</v>
      </c>
    </row>
    <row r="78" spans="1:9" s="3" customFormat="1" ht="30" customHeight="1" x14ac:dyDescent="0.7">
      <c r="A78" s="8" t="s">
        <v>543</v>
      </c>
      <c r="B78" s="34" t="s">
        <v>548</v>
      </c>
      <c r="C78" s="38" t="s">
        <v>395</v>
      </c>
      <c r="D78" s="50">
        <v>46054</v>
      </c>
      <c r="E78" s="52">
        <f t="shared" si="3"/>
        <v>46054</v>
      </c>
      <c r="F78" s="48">
        <f t="shared" si="4"/>
        <v>46058</v>
      </c>
      <c r="G78" s="52">
        <f t="shared" si="5"/>
        <v>46058</v>
      </c>
      <c r="H78" s="49">
        <v>2026</v>
      </c>
      <c r="I78" s="37" t="s">
        <v>126</v>
      </c>
    </row>
    <row r="79" spans="1:9" s="3" customFormat="1" ht="30" customHeight="1" x14ac:dyDescent="0.7">
      <c r="A79" s="8" t="s">
        <v>543</v>
      </c>
      <c r="B79" s="34" t="s">
        <v>548</v>
      </c>
      <c r="C79" s="38" t="s">
        <v>399</v>
      </c>
      <c r="D79" s="50">
        <v>46124</v>
      </c>
      <c r="E79" s="52">
        <f t="shared" si="3"/>
        <v>46124</v>
      </c>
      <c r="F79" s="48">
        <f t="shared" si="4"/>
        <v>46128</v>
      </c>
      <c r="G79" s="52">
        <f t="shared" si="5"/>
        <v>46128</v>
      </c>
      <c r="H79" s="49">
        <v>2026</v>
      </c>
      <c r="I79" s="37" t="s">
        <v>126</v>
      </c>
    </row>
    <row r="80" spans="1:9" s="3" customFormat="1" ht="30" customHeight="1" x14ac:dyDescent="0.7">
      <c r="A80" s="8" t="s">
        <v>543</v>
      </c>
      <c r="B80" s="34" t="s">
        <v>548</v>
      </c>
      <c r="C80" s="38" t="s">
        <v>471</v>
      </c>
      <c r="D80" s="50">
        <v>46222</v>
      </c>
      <c r="E80" s="52">
        <f t="shared" si="3"/>
        <v>46222</v>
      </c>
      <c r="F80" s="48">
        <f t="shared" si="4"/>
        <v>46226</v>
      </c>
      <c r="G80" s="52">
        <f t="shared" si="5"/>
        <v>46226</v>
      </c>
      <c r="H80" s="49">
        <v>2026</v>
      </c>
      <c r="I80" s="37" t="s">
        <v>126</v>
      </c>
    </row>
    <row r="81" spans="1:9" s="3" customFormat="1" ht="30" customHeight="1" x14ac:dyDescent="0.7">
      <c r="A81" s="8" t="s">
        <v>543</v>
      </c>
      <c r="B81" s="34" t="s">
        <v>548</v>
      </c>
      <c r="C81" s="38" t="s">
        <v>391</v>
      </c>
      <c r="D81" s="50">
        <v>46334</v>
      </c>
      <c r="E81" s="52">
        <f t="shared" si="3"/>
        <v>46334</v>
      </c>
      <c r="F81" s="48">
        <f t="shared" si="4"/>
        <v>46338</v>
      </c>
      <c r="G81" s="52">
        <f t="shared" si="5"/>
        <v>46338</v>
      </c>
      <c r="H81" s="49">
        <v>2026</v>
      </c>
      <c r="I81" s="37" t="s">
        <v>126</v>
      </c>
    </row>
    <row r="82" spans="1:9" s="3" customFormat="1" ht="30" customHeight="1" x14ac:dyDescent="0.7">
      <c r="A82" s="8" t="s">
        <v>544</v>
      </c>
      <c r="B82" s="34" t="s">
        <v>381</v>
      </c>
      <c r="C82" s="38" t="s">
        <v>400</v>
      </c>
      <c r="D82" s="50">
        <v>46110</v>
      </c>
      <c r="E82" s="52">
        <f t="shared" si="3"/>
        <v>46110</v>
      </c>
      <c r="F82" s="48">
        <f t="shared" si="4"/>
        <v>46114</v>
      </c>
      <c r="G82" s="52">
        <f t="shared" si="5"/>
        <v>46114</v>
      </c>
      <c r="H82" s="49">
        <v>2026</v>
      </c>
      <c r="I82" s="37" t="s">
        <v>126</v>
      </c>
    </row>
    <row r="83" spans="1:9" s="3" customFormat="1" ht="30" customHeight="1" x14ac:dyDescent="0.7">
      <c r="A83" s="8" t="s">
        <v>544</v>
      </c>
      <c r="B83" s="34" t="s">
        <v>381</v>
      </c>
      <c r="C83" s="38" t="s">
        <v>391</v>
      </c>
      <c r="D83" s="50">
        <v>46159</v>
      </c>
      <c r="E83" s="52">
        <f t="shared" si="3"/>
        <v>46159</v>
      </c>
      <c r="F83" s="48">
        <f t="shared" si="4"/>
        <v>46163</v>
      </c>
      <c r="G83" s="52">
        <f t="shared" si="5"/>
        <v>46163</v>
      </c>
      <c r="H83" s="49">
        <v>2026</v>
      </c>
      <c r="I83" s="37" t="s">
        <v>126</v>
      </c>
    </row>
    <row r="84" spans="1:9" s="3" customFormat="1" ht="30" customHeight="1" x14ac:dyDescent="0.7">
      <c r="A84" s="8" t="s">
        <v>544</v>
      </c>
      <c r="B84" s="34" t="s">
        <v>381</v>
      </c>
      <c r="C84" s="38" t="s">
        <v>395</v>
      </c>
      <c r="D84" s="50">
        <v>46271</v>
      </c>
      <c r="E84" s="52">
        <f t="shared" si="3"/>
        <v>46271</v>
      </c>
      <c r="F84" s="48">
        <f t="shared" si="4"/>
        <v>46275</v>
      </c>
      <c r="G84" s="52">
        <f t="shared" si="5"/>
        <v>46275</v>
      </c>
      <c r="H84" s="49">
        <v>2026</v>
      </c>
      <c r="I84" s="37" t="s">
        <v>126</v>
      </c>
    </row>
    <row r="85" spans="1:9" s="3" customFormat="1" ht="30" customHeight="1" x14ac:dyDescent="0.7">
      <c r="A85" s="8" t="s">
        <v>544</v>
      </c>
      <c r="B85" s="34" t="s">
        <v>381</v>
      </c>
      <c r="C85" s="38" t="s">
        <v>393</v>
      </c>
      <c r="D85" s="50">
        <v>46355</v>
      </c>
      <c r="E85" s="52">
        <f t="shared" si="3"/>
        <v>46355</v>
      </c>
      <c r="F85" s="48">
        <f t="shared" si="4"/>
        <v>46359</v>
      </c>
      <c r="G85" s="52">
        <f t="shared" si="5"/>
        <v>46359</v>
      </c>
      <c r="H85" s="49">
        <v>2026</v>
      </c>
      <c r="I85" s="37" t="s">
        <v>126</v>
      </c>
    </row>
    <row r="86" spans="1:9" s="3" customFormat="1" ht="30" customHeight="1" x14ac:dyDescent="0.7">
      <c r="A86" s="8" t="s">
        <v>545</v>
      </c>
      <c r="B86" s="34" t="s">
        <v>534</v>
      </c>
      <c r="C86" s="38" t="s">
        <v>402</v>
      </c>
      <c r="D86" s="48">
        <v>46064</v>
      </c>
      <c r="E86" s="52">
        <f t="shared" si="3"/>
        <v>46064</v>
      </c>
      <c r="F86" s="48">
        <f t="shared" si="4"/>
        <v>46068</v>
      </c>
      <c r="G86" s="52">
        <f t="shared" si="5"/>
        <v>46068</v>
      </c>
      <c r="H86" s="49">
        <v>2026</v>
      </c>
      <c r="I86" s="37" t="s">
        <v>126</v>
      </c>
    </row>
    <row r="87" spans="1:9" s="3" customFormat="1" ht="30" customHeight="1" x14ac:dyDescent="0.7">
      <c r="A87" s="8" t="s">
        <v>545</v>
      </c>
      <c r="B87" s="34" t="s">
        <v>534</v>
      </c>
      <c r="C87" s="38" t="s">
        <v>398</v>
      </c>
      <c r="D87" s="48">
        <v>46138</v>
      </c>
      <c r="E87" s="52">
        <f t="shared" si="3"/>
        <v>46138</v>
      </c>
      <c r="F87" s="48">
        <f t="shared" si="4"/>
        <v>46142</v>
      </c>
      <c r="G87" s="52">
        <f t="shared" si="5"/>
        <v>46142</v>
      </c>
      <c r="H87" s="49">
        <v>2026</v>
      </c>
      <c r="I87" s="37" t="s">
        <v>126</v>
      </c>
    </row>
    <row r="88" spans="1:9" s="3" customFormat="1" ht="30" customHeight="1" x14ac:dyDescent="0.7">
      <c r="A88" s="8" t="s">
        <v>545</v>
      </c>
      <c r="B88" s="34" t="s">
        <v>534</v>
      </c>
      <c r="C88" s="38" t="s">
        <v>391</v>
      </c>
      <c r="D88" s="48">
        <v>46257</v>
      </c>
      <c r="E88" s="52">
        <f t="shared" si="3"/>
        <v>46257</v>
      </c>
      <c r="F88" s="48">
        <f t="shared" si="4"/>
        <v>46261</v>
      </c>
      <c r="G88" s="52">
        <f t="shared" si="5"/>
        <v>46261</v>
      </c>
      <c r="H88" s="49">
        <v>2026</v>
      </c>
      <c r="I88" s="37" t="s">
        <v>126</v>
      </c>
    </row>
    <row r="89" spans="1:9" s="3" customFormat="1" ht="30" customHeight="1" x14ac:dyDescent="0.7">
      <c r="A89" s="8" t="s">
        <v>545</v>
      </c>
      <c r="B89" s="34" t="s">
        <v>534</v>
      </c>
      <c r="C89" s="38" t="s">
        <v>400</v>
      </c>
      <c r="D89" s="48">
        <v>46299</v>
      </c>
      <c r="E89" s="52">
        <f t="shared" si="3"/>
        <v>46299</v>
      </c>
      <c r="F89" s="48">
        <f t="shared" si="4"/>
        <v>46303</v>
      </c>
      <c r="G89" s="52">
        <f t="shared" si="5"/>
        <v>46303</v>
      </c>
      <c r="H89" s="49">
        <v>2026</v>
      </c>
      <c r="I89" s="37" t="s">
        <v>126</v>
      </c>
    </row>
    <row r="90" spans="1:9" ht="30" customHeight="1" x14ac:dyDescent="0.7">
      <c r="A90" s="8" t="s">
        <v>549</v>
      </c>
      <c r="B90" s="34" t="s">
        <v>540</v>
      </c>
      <c r="C90" s="38" t="s">
        <v>462</v>
      </c>
      <c r="D90" s="48">
        <v>46040</v>
      </c>
      <c r="E90" s="52">
        <f t="shared" si="3"/>
        <v>46040</v>
      </c>
      <c r="F90" s="48">
        <f t="shared" si="4"/>
        <v>46044</v>
      </c>
      <c r="G90" s="52">
        <f t="shared" si="5"/>
        <v>46044</v>
      </c>
      <c r="H90" s="49">
        <v>2026</v>
      </c>
      <c r="I90" s="37" t="s">
        <v>126</v>
      </c>
    </row>
    <row r="91" spans="1:9" ht="30" customHeight="1" x14ac:dyDescent="0.7">
      <c r="A91" s="8" t="s">
        <v>549</v>
      </c>
      <c r="B91" s="34" t="s">
        <v>540</v>
      </c>
      <c r="C91" s="38" t="s">
        <v>398</v>
      </c>
      <c r="D91" s="48">
        <v>46173</v>
      </c>
      <c r="E91" s="52">
        <f t="shared" si="3"/>
        <v>46173</v>
      </c>
      <c r="F91" s="48">
        <f t="shared" si="4"/>
        <v>46177</v>
      </c>
      <c r="G91" s="52">
        <f t="shared" si="5"/>
        <v>46177</v>
      </c>
      <c r="H91" s="49">
        <v>2026</v>
      </c>
      <c r="I91" s="37" t="s">
        <v>126</v>
      </c>
    </row>
    <row r="92" spans="1:9" ht="30" customHeight="1" x14ac:dyDescent="0.7">
      <c r="A92" s="8" t="s">
        <v>549</v>
      </c>
      <c r="B92" s="34" t="s">
        <v>540</v>
      </c>
      <c r="C92" s="38" t="s">
        <v>391</v>
      </c>
      <c r="D92" s="48">
        <v>46271</v>
      </c>
      <c r="E92" s="52">
        <f t="shared" si="3"/>
        <v>46271</v>
      </c>
      <c r="F92" s="48">
        <f t="shared" si="4"/>
        <v>46275</v>
      </c>
      <c r="G92" s="52">
        <f t="shared" si="5"/>
        <v>46275</v>
      </c>
      <c r="H92" s="49">
        <v>2026</v>
      </c>
      <c r="I92" s="37" t="s">
        <v>126</v>
      </c>
    </row>
    <row r="93" spans="1:9" ht="30" customHeight="1" x14ac:dyDescent="0.7">
      <c r="A93" s="8" t="s">
        <v>549</v>
      </c>
      <c r="B93" s="34" t="s">
        <v>540</v>
      </c>
      <c r="C93" s="38" t="s">
        <v>400</v>
      </c>
      <c r="D93" s="48">
        <v>46341</v>
      </c>
      <c r="E93" s="52">
        <f t="shared" si="3"/>
        <v>46341</v>
      </c>
      <c r="F93" s="48">
        <f t="shared" si="4"/>
        <v>46345</v>
      </c>
      <c r="G93" s="52">
        <f t="shared" si="5"/>
        <v>46345</v>
      </c>
      <c r="H93" s="49">
        <v>2026</v>
      </c>
      <c r="I93" s="37" t="s">
        <v>126</v>
      </c>
    </row>
    <row r="94" spans="1:9" ht="30" customHeight="1" x14ac:dyDescent="0.7">
      <c r="A94" s="8" t="s">
        <v>550</v>
      </c>
      <c r="B94" s="34" t="s">
        <v>541</v>
      </c>
      <c r="C94" s="38" t="s">
        <v>395</v>
      </c>
      <c r="D94" s="48">
        <v>46026</v>
      </c>
      <c r="E94" s="52">
        <f t="shared" si="3"/>
        <v>46026</v>
      </c>
      <c r="F94" s="48">
        <f t="shared" si="4"/>
        <v>46030</v>
      </c>
      <c r="G94" s="52">
        <f t="shared" si="5"/>
        <v>46030</v>
      </c>
      <c r="H94" s="49">
        <v>2026</v>
      </c>
      <c r="I94" s="37" t="s">
        <v>126</v>
      </c>
    </row>
    <row r="95" spans="1:9" ht="30" customHeight="1" x14ac:dyDescent="0.7">
      <c r="A95" s="8" t="s">
        <v>550</v>
      </c>
      <c r="B95" s="34" t="s">
        <v>541</v>
      </c>
      <c r="C95" s="38" t="s">
        <v>400</v>
      </c>
      <c r="D95" s="48">
        <v>46145</v>
      </c>
      <c r="E95" s="52">
        <f t="shared" si="3"/>
        <v>46145</v>
      </c>
      <c r="F95" s="48">
        <f t="shared" si="4"/>
        <v>46149</v>
      </c>
      <c r="G95" s="52">
        <f t="shared" si="5"/>
        <v>46149</v>
      </c>
      <c r="H95" s="49">
        <v>2026</v>
      </c>
      <c r="I95" s="37" t="s">
        <v>126</v>
      </c>
    </row>
    <row r="96" spans="1:9" ht="30" customHeight="1" x14ac:dyDescent="0.7">
      <c r="A96" s="8" t="s">
        <v>550</v>
      </c>
      <c r="B96" s="34" t="s">
        <v>541</v>
      </c>
      <c r="C96" s="38" t="s">
        <v>535</v>
      </c>
      <c r="D96" s="48">
        <v>46264</v>
      </c>
      <c r="E96" s="52">
        <f t="shared" si="3"/>
        <v>46264</v>
      </c>
      <c r="F96" s="48">
        <f t="shared" si="4"/>
        <v>46268</v>
      </c>
      <c r="G96" s="52">
        <f t="shared" si="5"/>
        <v>46268</v>
      </c>
      <c r="H96" s="49">
        <v>2026</v>
      </c>
      <c r="I96" s="37" t="s">
        <v>126</v>
      </c>
    </row>
    <row r="97" spans="1:9" ht="30" customHeight="1" x14ac:dyDescent="0.7">
      <c r="A97" s="8" t="s">
        <v>550</v>
      </c>
      <c r="B97" s="34" t="s">
        <v>541</v>
      </c>
      <c r="C97" s="38" t="s">
        <v>391</v>
      </c>
      <c r="D97" s="48">
        <v>46383</v>
      </c>
      <c r="E97" s="52">
        <f t="shared" si="3"/>
        <v>46383</v>
      </c>
      <c r="F97" s="48">
        <f t="shared" si="4"/>
        <v>46387</v>
      </c>
      <c r="G97" s="52">
        <f t="shared" si="5"/>
        <v>46387</v>
      </c>
      <c r="H97" s="49">
        <v>2026</v>
      </c>
      <c r="I97" s="37" t="s">
        <v>126</v>
      </c>
    </row>
    <row r="98" spans="1:9" ht="30" customHeight="1" x14ac:dyDescent="0.7">
      <c r="A98" s="8" t="s">
        <v>551</v>
      </c>
      <c r="B98" s="34" t="s">
        <v>542</v>
      </c>
      <c r="C98" s="38" t="s">
        <v>392</v>
      </c>
      <c r="D98" s="48">
        <v>46075</v>
      </c>
      <c r="E98" s="52">
        <f t="shared" si="3"/>
        <v>46075</v>
      </c>
      <c r="F98" s="48">
        <f t="shared" si="4"/>
        <v>46079</v>
      </c>
      <c r="G98" s="52">
        <f t="shared" si="5"/>
        <v>46079</v>
      </c>
      <c r="H98" s="49">
        <v>2026</v>
      </c>
      <c r="I98" s="37" t="s">
        <v>126</v>
      </c>
    </row>
    <row r="99" spans="1:9" ht="30" customHeight="1" x14ac:dyDescent="0.7">
      <c r="A99" s="8" t="s">
        <v>551</v>
      </c>
      <c r="B99" s="34" t="s">
        <v>542</v>
      </c>
      <c r="C99" s="38" t="s">
        <v>391</v>
      </c>
      <c r="D99" s="48">
        <v>46201</v>
      </c>
      <c r="E99" s="52">
        <f t="shared" si="3"/>
        <v>46201</v>
      </c>
      <c r="F99" s="48">
        <f t="shared" si="4"/>
        <v>46205</v>
      </c>
      <c r="G99" s="52">
        <f t="shared" si="5"/>
        <v>46205</v>
      </c>
      <c r="H99" s="49">
        <v>2026</v>
      </c>
      <c r="I99" s="37" t="s">
        <v>126</v>
      </c>
    </row>
    <row r="100" spans="1:9" ht="30" customHeight="1" x14ac:dyDescent="0.7">
      <c r="A100" s="8" t="s">
        <v>551</v>
      </c>
      <c r="B100" s="34" t="s">
        <v>542</v>
      </c>
      <c r="C100" s="38" t="s">
        <v>400</v>
      </c>
      <c r="D100" s="48">
        <v>46278</v>
      </c>
      <c r="E100" s="52">
        <f t="shared" si="3"/>
        <v>46278</v>
      </c>
      <c r="F100" s="48">
        <f t="shared" si="4"/>
        <v>46282</v>
      </c>
      <c r="G100" s="52">
        <f t="shared" si="5"/>
        <v>46282</v>
      </c>
      <c r="H100" s="49">
        <v>2026</v>
      </c>
      <c r="I100" s="37" t="s">
        <v>126</v>
      </c>
    </row>
    <row r="101" spans="1:9" ht="30" customHeight="1" x14ac:dyDescent="0.7">
      <c r="A101" s="8" t="s">
        <v>551</v>
      </c>
      <c r="B101" s="34" t="s">
        <v>542</v>
      </c>
      <c r="C101" s="38" t="s">
        <v>395</v>
      </c>
      <c r="D101" s="48">
        <v>46369</v>
      </c>
      <c r="E101" s="52">
        <f t="shared" si="3"/>
        <v>46369</v>
      </c>
      <c r="F101" s="48">
        <f t="shared" si="4"/>
        <v>46373</v>
      </c>
      <c r="G101" s="52">
        <f t="shared" si="5"/>
        <v>46373</v>
      </c>
      <c r="H101" s="49">
        <v>2026</v>
      </c>
      <c r="I101" s="37" t="s">
        <v>126</v>
      </c>
    </row>
    <row r="102" spans="1:9" ht="30" customHeight="1" x14ac:dyDescent="0.7">
      <c r="A102" s="8" t="s">
        <v>883</v>
      </c>
      <c r="B102" s="34" t="s">
        <v>875</v>
      </c>
      <c r="C102" s="26" t="s">
        <v>392</v>
      </c>
      <c r="D102" s="48">
        <v>46075</v>
      </c>
      <c r="E102" s="52">
        <f t="shared" ref="E102:E133" si="6">D102</f>
        <v>46075</v>
      </c>
      <c r="F102" s="48">
        <f t="shared" ref="F102:F133" si="7">D102+4</f>
        <v>46079</v>
      </c>
      <c r="G102" s="52">
        <f t="shared" ref="G102:G133" si="8">F102</f>
        <v>46079</v>
      </c>
      <c r="H102" s="49">
        <v>2026</v>
      </c>
      <c r="I102" s="37" t="s">
        <v>126</v>
      </c>
    </row>
    <row r="103" spans="1:9" ht="30" customHeight="1" x14ac:dyDescent="0.7">
      <c r="A103" s="8" t="s">
        <v>883</v>
      </c>
      <c r="B103" s="34" t="s">
        <v>875</v>
      </c>
      <c r="C103" s="26" t="s">
        <v>391</v>
      </c>
      <c r="D103" s="48">
        <v>46194</v>
      </c>
      <c r="E103" s="52">
        <f t="shared" si="6"/>
        <v>46194</v>
      </c>
      <c r="F103" s="48">
        <f t="shared" si="7"/>
        <v>46198</v>
      </c>
      <c r="G103" s="52">
        <f t="shared" si="8"/>
        <v>46198</v>
      </c>
      <c r="H103" s="49">
        <v>2026</v>
      </c>
      <c r="I103" s="37" t="s">
        <v>126</v>
      </c>
    </row>
    <row r="104" spans="1:9" ht="30" customHeight="1" x14ac:dyDescent="0.7">
      <c r="A104" s="8" t="s">
        <v>883</v>
      </c>
      <c r="B104" s="34" t="s">
        <v>875</v>
      </c>
      <c r="C104" s="26" t="s">
        <v>395</v>
      </c>
      <c r="D104" s="48">
        <v>46278</v>
      </c>
      <c r="E104" s="52">
        <f t="shared" si="6"/>
        <v>46278</v>
      </c>
      <c r="F104" s="48">
        <f t="shared" si="7"/>
        <v>46282</v>
      </c>
      <c r="G104" s="52">
        <f t="shared" si="8"/>
        <v>46282</v>
      </c>
      <c r="H104" s="49">
        <v>2026</v>
      </c>
      <c r="I104" s="37" t="s">
        <v>126</v>
      </c>
    </row>
    <row r="105" spans="1:9" ht="30" customHeight="1" x14ac:dyDescent="0.7">
      <c r="A105" s="8" t="s">
        <v>883</v>
      </c>
      <c r="B105" s="34" t="s">
        <v>875</v>
      </c>
      <c r="C105" s="26" t="s">
        <v>400</v>
      </c>
      <c r="D105" s="48">
        <v>46376</v>
      </c>
      <c r="E105" s="52">
        <f t="shared" si="6"/>
        <v>46376</v>
      </c>
      <c r="F105" s="48">
        <f t="shared" si="7"/>
        <v>46380</v>
      </c>
      <c r="G105" s="52">
        <f t="shared" si="8"/>
        <v>46380</v>
      </c>
      <c r="H105" s="49">
        <v>2026</v>
      </c>
      <c r="I105" s="37" t="s">
        <v>126</v>
      </c>
    </row>
    <row r="106" spans="1:9" ht="30" customHeight="1" x14ac:dyDescent="0.7">
      <c r="A106" s="8" t="s">
        <v>884</v>
      </c>
      <c r="B106" s="34" t="s">
        <v>876</v>
      </c>
      <c r="C106" s="26" t="s">
        <v>395</v>
      </c>
      <c r="D106" s="48">
        <v>46026</v>
      </c>
      <c r="E106" s="52">
        <f t="shared" si="6"/>
        <v>46026</v>
      </c>
      <c r="F106" s="48">
        <f t="shared" si="7"/>
        <v>46030</v>
      </c>
      <c r="G106" s="52">
        <f t="shared" si="8"/>
        <v>46030</v>
      </c>
      <c r="H106" s="49">
        <v>2026</v>
      </c>
      <c r="I106" s="37" t="s">
        <v>126</v>
      </c>
    </row>
    <row r="107" spans="1:9" ht="30" customHeight="1" x14ac:dyDescent="0.7">
      <c r="A107" s="8" t="s">
        <v>884</v>
      </c>
      <c r="B107" s="34" t="s">
        <v>876</v>
      </c>
      <c r="C107" s="26" t="s">
        <v>391</v>
      </c>
      <c r="D107" s="48">
        <v>46201</v>
      </c>
      <c r="E107" s="52">
        <f t="shared" si="6"/>
        <v>46201</v>
      </c>
      <c r="F107" s="48">
        <f t="shared" si="7"/>
        <v>46205</v>
      </c>
      <c r="G107" s="52">
        <f t="shared" si="8"/>
        <v>46205</v>
      </c>
      <c r="H107" s="49">
        <v>2026</v>
      </c>
      <c r="I107" s="37" t="s">
        <v>126</v>
      </c>
    </row>
    <row r="108" spans="1:9" ht="30" customHeight="1" x14ac:dyDescent="0.7">
      <c r="A108" s="8" t="s">
        <v>884</v>
      </c>
      <c r="B108" s="34" t="s">
        <v>876</v>
      </c>
      <c r="C108" s="26" t="s">
        <v>400</v>
      </c>
      <c r="D108" s="48">
        <v>46292</v>
      </c>
      <c r="E108" s="52">
        <f t="shared" si="6"/>
        <v>46292</v>
      </c>
      <c r="F108" s="48">
        <f t="shared" si="7"/>
        <v>46296</v>
      </c>
      <c r="G108" s="52">
        <f t="shared" si="8"/>
        <v>46296</v>
      </c>
      <c r="H108" s="49">
        <v>2026</v>
      </c>
      <c r="I108" s="37" t="s">
        <v>126</v>
      </c>
    </row>
    <row r="109" spans="1:9" ht="30" customHeight="1" x14ac:dyDescent="0.7">
      <c r="A109" s="8" t="s">
        <v>884</v>
      </c>
      <c r="B109" s="34" t="s">
        <v>876</v>
      </c>
      <c r="C109" s="26" t="s">
        <v>535</v>
      </c>
      <c r="D109" s="48">
        <v>46369</v>
      </c>
      <c r="E109" s="52">
        <f t="shared" si="6"/>
        <v>46369</v>
      </c>
      <c r="F109" s="48">
        <f t="shared" si="7"/>
        <v>46373</v>
      </c>
      <c r="G109" s="52">
        <f t="shared" si="8"/>
        <v>46373</v>
      </c>
      <c r="H109" s="49">
        <v>2026</v>
      </c>
      <c r="I109" s="37" t="s">
        <v>126</v>
      </c>
    </row>
    <row r="110" spans="1:9" ht="30" customHeight="1" x14ac:dyDescent="0.7">
      <c r="A110" s="8" t="s">
        <v>885</v>
      </c>
      <c r="B110" s="34" t="s">
        <v>877</v>
      </c>
      <c r="C110" s="26" t="s">
        <v>395</v>
      </c>
      <c r="D110" s="48">
        <v>46047</v>
      </c>
      <c r="E110" s="52">
        <f t="shared" si="6"/>
        <v>46047</v>
      </c>
      <c r="F110" s="48">
        <f t="shared" si="7"/>
        <v>46051</v>
      </c>
      <c r="G110" s="52">
        <f t="shared" si="8"/>
        <v>46051</v>
      </c>
      <c r="H110" s="49">
        <v>2026</v>
      </c>
      <c r="I110" s="37" t="s">
        <v>126</v>
      </c>
    </row>
    <row r="111" spans="1:9" ht="30" customHeight="1" x14ac:dyDescent="0.7">
      <c r="A111" s="8" t="s">
        <v>885</v>
      </c>
      <c r="B111" s="34" t="s">
        <v>877</v>
      </c>
      <c r="C111" s="26" t="s">
        <v>400</v>
      </c>
      <c r="D111" s="48">
        <v>46131</v>
      </c>
      <c r="E111" s="52">
        <f t="shared" si="6"/>
        <v>46131</v>
      </c>
      <c r="F111" s="48">
        <f t="shared" si="7"/>
        <v>46135</v>
      </c>
      <c r="G111" s="52">
        <f t="shared" si="8"/>
        <v>46135</v>
      </c>
      <c r="H111" s="49">
        <v>2026</v>
      </c>
      <c r="I111" s="37" t="s">
        <v>126</v>
      </c>
    </row>
    <row r="112" spans="1:9" ht="30" customHeight="1" x14ac:dyDescent="0.7">
      <c r="A112" s="8" t="s">
        <v>885</v>
      </c>
      <c r="B112" s="34" t="s">
        <v>877</v>
      </c>
      <c r="C112" s="26" t="s">
        <v>392</v>
      </c>
      <c r="D112" s="48">
        <v>46229</v>
      </c>
      <c r="E112" s="52">
        <f t="shared" si="6"/>
        <v>46229</v>
      </c>
      <c r="F112" s="48">
        <f t="shared" si="7"/>
        <v>46233</v>
      </c>
      <c r="G112" s="52">
        <f t="shared" si="8"/>
        <v>46233</v>
      </c>
      <c r="H112" s="49">
        <v>2026</v>
      </c>
      <c r="I112" s="37" t="s">
        <v>126</v>
      </c>
    </row>
    <row r="113" spans="1:9" ht="30" customHeight="1" x14ac:dyDescent="0.7">
      <c r="A113" s="8" t="s">
        <v>885</v>
      </c>
      <c r="B113" s="34" t="s">
        <v>877</v>
      </c>
      <c r="C113" s="26" t="s">
        <v>391</v>
      </c>
      <c r="D113" s="48">
        <v>46313</v>
      </c>
      <c r="E113" s="52">
        <f t="shared" si="6"/>
        <v>46313</v>
      </c>
      <c r="F113" s="48">
        <f t="shared" si="7"/>
        <v>46317</v>
      </c>
      <c r="G113" s="52">
        <f t="shared" si="8"/>
        <v>46317</v>
      </c>
      <c r="H113" s="49">
        <v>2026</v>
      </c>
      <c r="I113" s="37" t="s">
        <v>126</v>
      </c>
    </row>
    <row r="114" spans="1:9" ht="30" customHeight="1" x14ac:dyDescent="0.7">
      <c r="A114" s="8" t="s">
        <v>886</v>
      </c>
      <c r="B114" s="34" t="s">
        <v>878</v>
      </c>
      <c r="C114" s="26" t="s">
        <v>400</v>
      </c>
      <c r="D114" s="48">
        <v>46068</v>
      </c>
      <c r="E114" s="52">
        <f t="shared" si="6"/>
        <v>46068</v>
      </c>
      <c r="F114" s="48">
        <f t="shared" si="7"/>
        <v>46072</v>
      </c>
      <c r="G114" s="52">
        <f t="shared" si="8"/>
        <v>46072</v>
      </c>
      <c r="H114" s="49">
        <v>2026</v>
      </c>
      <c r="I114" s="37" t="s">
        <v>126</v>
      </c>
    </row>
    <row r="115" spans="1:9" ht="30" customHeight="1" x14ac:dyDescent="0.7">
      <c r="A115" s="8" t="s">
        <v>886</v>
      </c>
      <c r="B115" s="34" t="s">
        <v>878</v>
      </c>
      <c r="C115" s="26" t="s">
        <v>535</v>
      </c>
      <c r="D115" s="48">
        <v>46159</v>
      </c>
      <c r="E115" s="52">
        <f t="shared" si="6"/>
        <v>46159</v>
      </c>
      <c r="F115" s="48">
        <f t="shared" si="7"/>
        <v>46163</v>
      </c>
      <c r="G115" s="52">
        <f t="shared" si="8"/>
        <v>46163</v>
      </c>
      <c r="H115" s="49">
        <v>2026</v>
      </c>
      <c r="I115" s="37" t="s">
        <v>126</v>
      </c>
    </row>
    <row r="116" spans="1:9" ht="30" customHeight="1" x14ac:dyDescent="0.7">
      <c r="A116" s="8" t="s">
        <v>886</v>
      </c>
      <c r="B116" s="34" t="s">
        <v>878</v>
      </c>
      <c r="C116" s="26" t="s">
        <v>391</v>
      </c>
      <c r="D116" s="48">
        <v>46250</v>
      </c>
      <c r="E116" s="52">
        <f t="shared" si="6"/>
        <v>46250</v>
      </c>
      <c r="F116" s="48">
        <f t="shared" si="7"/>
        <v>46254</v>
      </c>
      <c r="G116" s="52">
        <f t="shared" si="8"/>
        <v>46254</v>
      </c>
      <c r="H116" s="49">
        <v>2026</v>
      </c>
      <c r="I116" s="37" t="s">
        <v>126</v>
      </c>
    </row>
    <row r="117" spans="1:9" ht="30" customHeight="1" x14ac:dyDescent="0.7">
      <c r="A117" s="8" t="s">
        <v>886</v>
      </c>
      <c r="B117" s="34" t="s">
        <v>878</v>
      </c>
      <c r="C117" s="26" t="s">
        <v>398</v>
      </c>
      <c r="D117" s="48">
        <v>46341</v>
      </c>
      <c r="E117" s="52">
        <f t="shared" si="6"/>
        <v>46341</v>
      </c>
      <c r="F117" s="48">
        <f t="shared" si="7"/>
        <v>46345</v>
      </c>
      <c r="G117" s="52">
        <f t="shared" si="8"/>
        <v>46345</v>
      </c>
      <c r="H117" s="49">
        <v>2026</v>
      </c>
      <c r="I117" s="37" t="s">
        <v>126</v>
      </c>
    </row>
    <row r="118" spans="1:9" ht="30" customHeight="1" x14ac:dyDescent="0.7">
      <c r="A118" s="8" t="s">
        <v>887</v>
      </c>
      <c r="B118" s="34" t="s">
        <v>879</v>
      </c>
      <c r="C118" s="26" t="s">
        <v>391</v>
      </c>
      <c r="D118" s="48">
        <v>46054</v>
      </c>
      <c r="E118" s="52">
        <f t="shared" si="6"/>
        <v>46054</v>
      </c>
      <c r="F118" s="48">
        <f t="shared" si="7"/>
        <v>46058</v>
      </c>
      <c r="G118" s="52">
        <f t="shared" si="8"/>
        <v>46058</v>
      </c>
      <c r="H118" s="49">
        <v>2026</v>
      </c>
      <c r="I118" s="37" t="s">
        <v>126</v>
      </c>
    </row>
    <row r="119" spans="1:9" ht="30" customHeight="1" x14ac:dyDescent="0.7">
      <c r="A119" s="8" t="s">
        <v>887</v>
      </c>
      <c r="B119" s="34" t="s">
        <v>879</v>
      </c>
      <c r="C119" s="26" t="s">
        <v>395</v>
      </c>
      <c r="D119" s="48">
        <v>46159</v>
      </c>
      <c r="E119" s="52">
        <f t="shared" si="6"/>
        <v>46159</v>
      </c>
      <c r="F119" s="48">
        <f t="shared" si="7"/>
        <v>46163</v>
      </c>
      <c r="G119" s="52">
        <f t="shared" si="8"/>
        <v>46163</v>
      </c>
      <c r="H119" s="49">
        <v>2026</v>
      </c>
      <c r="I119" s="37" t="s">
        <v>126</v>
      </c>
    </row>
    <row r="120" spans="1:9" ht="30" customHeight="1" x14ac:dyDescent="0.7">
      <c r="A120" s="8" t="s">
        <v>887</v>
      </c>
      <c r="B120" s="34" t="s">
        <v>879</v>
      </c>
      <c r="C120" s="26" t="s">
        <v>400</v>
      </c>
      <c r="D120" s="48">
        <v>46257</v>
      </c>
      <c r="E120" s="52">
        <f t="shared" si="6"/>
        <v>46257</v>
      </c>
      <c r="F120" s="48">
        <f t="shared" si="7"/>
        <v>46261</v>
      </c>
      <c r="G120" s="52">
        <f t="shared" si="8"/>
        <v>46261</v>
      </c>
      <c r="H120" s="49">
        <v>2026</v>
      </c>
      <c r="I120" s="37" t="s">
        <v>126</v>
      </c>
    </row>
    <row r="121" spans="1:9" ht="30" customHeight="1" x14ac:dyDescent="0.7">
      <c r="A121" s="8" t="s">
        <v>887</v>
      </c>
      <c r="B121" s="34" t="s">
        <v>879</v>
      </c>
      <c r="C121" s="26" t="s">
        <v>392</v>
      </c>
      <c r="D121" s="48">
        <v>46355</v>
      </c>
      <c r="E121" s="52">
        <f t="shared" si="6"/>
        <v>46355</v>
      </c>
      <c r="F121" s="48">
        <f t="shared" si="7"/>
        <v>46359</v>
      </c>
      <c r="G121" s="52">
        <f t="shared" si="8"/>
        <v>46359</v>
      </c>
      <c r="H121" s="49">
        <v>2026</v>
      </c>
      <c r="I121" s="37" t="s">
        <v>126</v>
      </c>
    </row>
    <row r="122" spans="1:9" ht="30" customHeight="1" x14ac:dyDescent="0.7">
      <c r="A122" s="8" t="s">
        <v>888</v>
      </c>
      <c r="B122" s="34" t="s">
        <v>880</v>
      </c>
      <c r="C122" s="26" t="s">
        <v>391</v>
      </c>
      <c r="D122" s="48">
        <v>46026</v>
      </c>
      <c r="E122" s="52">
        <f t="shared" si="6"/>
        <v>46026</v>
      </c>
      <c r="F122" s="48">
        <f t="shared" si="7"/>
        <v>46030</v>
      </c>
      <c r="G122" s="52">
        <f t="shared" si="8"/>
        <v>46030</v>
      </c>
      <c r="H122" s="49">
        <v>2026</v>
      </c>
      <c r="I122" s="37" t="s">
        <v>126</v>
      </c>
    </row>
    <row r="123" spans="1:9" ht="30" customHeight="1" x14ac:dyDescent="0.7">
      <c r="A123" s="8" t="s">
        <v>888</v>
      </c>
      <c r="B123" s="34" t="s">
        <v>880</v>
      </c>
      <c r="C123" s="26" t="s">
        <v>395</v>
      </c>
      <c r="D123" s="48">
        <v>46117</v>
      </c>
      <c r="E123" s="52">
        <f t="shared" si="6"/>
        <v>46117</v>
      </c>
      <c r="F123" s="48">
        <f t="shared" si="7"/>
        <v>46121</v>
      </c>
      <c r="G123" s="52">
        <f t="shared" si="8"/>
        <v>46121</v>
      </c>
      <c r="H123" s="49">
        <v>2026</v>
      </c>
      <c r="I123" s="37" t="s">
        <v>126</v>
      </c>
    </row>
    <row r="124" spans="1:9" ht="30" customHeight="1" x14ac:dyDescent="0.7">
      <c r="A124" s="8" t="s">
        <v>888</v>
      </c>
      <c r="B124" s="34" t="s">
        <v>880</v>
      </c>
      <c r="C124" s="26" t="s">
        <v>400</v>
      </c>
      <c r="D124" s="48">
        <v>46208</v>
      </c>
      <c r="E124" s="52">
        <f t="shared" si="6"/>
        <v>46208</v>
      </c>
      <c r="F124" s="48">
        <f t="shared" si="7"/>
        <v>46212</v>
      </c>
      <c r="G124" s="52">
        <f t="shared" si="8"/>
        <v>46212</v>
      </c>
      <c r="H124" s="49">
        <v>2026</v>
      </c>
      <c r="I124" s="37" t="s">
        <v>126</v>
      </c>
    </row>
    <row r="125" spans="1:9" ht="30" customHeight="1" x14ac:dyDescent="0.7">
      <c r="A125" s="8" t="s">
        <v>888</v>
      </c>
      <c r="B125" s="34" t="s">
        <v>880</v>
      </c>
      <c r="C125" s="26" t="s">
        <v>535</v>
      </c>
      <c r="D125" s="48">
        <v>46299</v>
      </c>
      <c r="E125" s="52">
        <f t="shared" si="6"/>
        <v>46299</v>
      </c>
      <c r="F125" s="48">
        <f t="shared" si="7"/>
        <v>46303</v>
      </c>
      <c r="G125" s="52">
        <f t="shared" si="8"/>
        <v>46303</v>
      </c>
      <c r="H125" s="49">
        <v>2026</v>
      </c>
      <c r="I125" s="37" t="s">
        <v>126</v>
      </c>
    </row>
    <row r="126" spans="1:9" ht="30" customHeight="1" x14ac:dyDescent="0.7">
      <c r="A126" s="8" t="s">
        <v>889</v>
      </c>
      <c r="B126" s="34" t="s">
        <v>881</v>
      </c>
      <c r="C126" s="26" t="s">
        <v>398</v>
      </c>
      <c r="D126" s="48">
        <v>46054</v>
      </c>
      <c r="E126" s="52">
        <f t="shared" si="6"/>
        <v>46054</v>
      </c>
      <c r="F126" s="48">
        <f t="shared" si="7"/>
        <v>46058</v>
      </c>
      <c r="G126" s="52">
        <f t="shared" si="8"/>
        <v>46058</v>
      </c>
      <c r="H126" s="49">
        <v>2026</v>
      </c>
      <c r="I126" s="37" t="s">
        <v>126</v>
      </c>
    </row>
    <row r="127" spans="1:9" ht="30" customHeight="1" x14ac:dyDescent="0.7">
      <c r="A127" s="8" t="s">
        <v>889</v>
      </c>
      <c r="B127" s="34" t="s">
        <v>881</v>
      </c>
      <c r="C127" s="26" t="s">
        <v>400</v>
      </c>
      <c r="D127" s="48">
        <v>46145</v>
      </c>
      <c r="E127" s="52">
        <f t="shared" si="6"/>
        <v>46145</v>
      </c>
      <c r="F127" s="48">
        <f t="shared" si="7"/>
        <v>46149</v>
      </c>
      <c r="G127" s="52">
        <f t="shared" si="8"/>
        <v>46149</v>
      </c>
      <c r="H127" s="49">
        <v>2026</v>
      </c>
      <c r="I127" s="37" t="s">
        <v>126</v>
      </c>
    </row>
    <row r="128" spans="1:9" ht="30" customHeight="1" x14ac:dyDescent="0.7">
      <c r="A128" s="8" t="s">
        <v>889</v>
      </c>
      <c r="B128" s="34" t="s">
        <v>881</v>
      </c>
      <c r="C128" s="26" t="s">
        <v>399</v>
      </c>
      <c r="D128" s="48">
        <v>46236</v>
      </c>
      <c r="E128" s="52">
        <f t="shared" si="6"/>
        <v>46236</v>
      </c>
      <c r="F128" s="48">
        <f t="shared" si="7"/>
        <v>46240</v>
      </c>
      <c r="G128" s="52">
        <f t="shared" si="8"/>
        <v>46240</v>
      </c>
      <c r="H128" s="49">
        <v>2026</v>
      </c>
      <c r="I128" s="37" t="s">
        <v>126</v>
      </c>
    </row>
    <row r="129" spans="1:9" ht="30" customHeight="1" x14ac:dyDescent="0.7">
      <c r="A129" s="8" t="s">
        <v>889</v>
      </c>
      <c r="B129" s="34" t="s">
        <v>881</v>
      </c>
      <c r="C129" s="26" t="s">
        <v>391</v>
      </c>
      <c r="D129" s="48">
        <v>46327</v>
      </c>
      <c r="E129" s="52">
        <f t="shared" si="6"/>
        <v>46327</v>
      </c>
      <c r="F129" s="48">
        <f t="shared" si="7"/>
        <v>46331</v>
      </c>
      <c r="G129" s="52">
        <f t="shared" si="8"/>
        <v>46331</v>
      </c>
      <c r="H129" s="49">
        <v>2026</v>
      </c>
      <c r="I129" s="37" t="s">
        <v>126</v>
      </c>
    </row>
    <row r="130" spans="1:9" ht="30" customHeight="1" x14ac:dyDescent="0.7">
      <c r="A130" s="8" t="s">
        <v>890</v>
      </c>
      <c r="B130" s="34" t="s">
        <v>882</v>
      </c>
      <c r="C130" s="26" t="s">
        <v>462</v>
      </c>
      <c r="D130" s="48">
        <v>46061</v>
      </c>
      <c r="E130" s="52">
        <f t="shared" si="6"/>
        <v>46061</v>
      </c>
      <c r="F130" s="48">
        <f t="shared" si="7"/>
        <v>46065</v>
      </c>
      <c r="G130" s="52">
        <f t="shared" si="8"/>
        <v>46065</v>
      </c>
      <c r="H130" s="49">
        <v>2026</v>
      </c>
      <c r="I130" s="37" t="s">
        <v>126</v>
      </c>
    </row>
    <row r="131" spans="1:9" ht="30" customHeight="1" x14ac:dyDescent="0.7">
      <c r="A131" s="8" t="s">
        <v>890</v>
      </c>
      <c r="B131" s="34" t="s">
        <v>882</v>
      </c>
      <c r="C131" s="26" t="s">
        <v>391</v>
      </c>
      <c r="D131" s="48">
        <v>46180</v>
      </c>
      <c r="E131" s="52">
        <f t="shared" si="6"/>
        <v>46180</v>
      </c>
      <c r="F131" s="48">
        <f t="shared" si="7"/>
        <v>46184</v>
      </c>
      <c r="G131" s="52">
        <f t="shared" si="8"/>
        <v>46184</v>
      </c>
      <c r="H131" s="49">
        <v>2026</v>
      </c>
      <c r="I131" s="37" t="s">
        <v>126</v>
      </c>
    </row>
    <row r="132" spans="1:9" ht="30" customHeight="1" x14ac:dyDescent="0.7">
      <c r="A132" s="8" t="s">
        <v>890</v>
      </c>
      <c r="B132" s="34" t="s">
        <v>882</v>
      </c>
      <c r="C132" s="26" t="s">
        <v>398</v>
      </c>
      <c r="D132" s="48">
        <v>46257</v>
      </c>
      <c r="E132" s="52">
        <f t="shared" si="6"/>
        <v>46257</v>
      </c>
      <c r="F132" s="48">
        <f t="shared" si="7"/>
        <v>46261</v>
      </c>
      <c r="G132" s="52">
        <f t="shared" si="8"/>
        <v>46261</v>
      </c>
      <c r="H132" s="49">
        <v>2026</v>
      </c>
      <c r="I132" s="37" t="s">
        <v>126</v>
      </c>
    </row>
    <row r="133" spans="1:9" ht="30" customHeight="1" x14ac:dyDescent="0.7">
      <c r="A133" s="8" t="s">
        <v>890</v>
      </c>
      <c r="B133" s="34" t="s">
        <v>882</v>
      </c>
      <c r="C133" s="26" t="s">
        <v>400</v>
      </c>
      <c r="D133" s="48">
        <v>46362</v>
      </c>
      <c r="E133" s="52">
        <f t="shared" si="6"/>
        <v>46362</v>
      </c>
      <c r="F133" s="48">
        <f t="shared" si="7"/>
        <v>46366</v>
      </c>
      <c r="G133" s="52">
        <f t="shared" si="8"/>
        <v>46366</v>
      </c>
      <c r="H133" s="49">
        <v>2026</v>
      </c>
      <c r="I133" s="37" t="s">
        <v>126</v>
      </c>
    </row>
  </sheetData>
  <autoFilter ref="A1:H89" xr:uid="{00000000-0009-0000-0000-000002000000}"/>
  <phoneticPr fontId="9" type="noConversion"/>
  <hyperlinks>
    <hyperlink ref="I1" location="'فهرس المحتوى '!A1" display="العودة الى فهرس المحتوى" xr:uid="{00000000-0004-0000-0200-000001000000}"/>
    <hyperlink ref="I58:I61" location="'فهرس المحتوى '!A1" display="العودة الى فهرس المحتوى" xr:uid="{6B6F39F0-262D-4563-A4D7-191E9B34B9F7}"/>
  </hyperlinks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33"/>
  <sheetViews>
    <sheetView showGridLines="0" rightToLeft="1" zoomScaleNormal="100" workbookViewId="0">
      <pane ySplit="1" topLeftCell="A11" activePane="bottomLeft" state="frozen"/>
      <selection pane="bottomLeft" activeCell="I1" sqref="I1"/>
    </sheetView>
  </sheetViews>
  <sheetFormatPr defaultColWidth="21.09765625" defaultRowHeight="24.6" x14ac:dyDescent="0.7"/>
  <cols>
    <col min="1" max="1" width="10" style="17" customWidth="1"/>
    <col min="2" max="2" width="85.69921875" style="17" customWidth="1"/>
    <col min="3" max="3" width="25.69921875" style="27" customWidth="1"/>
    <col min="4" max="8" width="17.69921875" style="19" customWidth="1"/>
    <col min="9" max="9" width="22.69921875" style="18" customWidth="1"/>
    <col min="10" max="16384" width="21.09765625" style="6"/>
  </cols>
  <sheetData>
    <row r="1" spans="1:9" s="1" customFormat="1" ht="35.1" customHeight="1" x14ac:dyDescent="0.7">
      <c r="A1" s="36" t="s">
        <v>0</v>
      </c>
      <c r="B1" s="36" t="s">
        <v>1</v>
      </c>
      <c r="C1" s="36" t="s">
        <v>193</v>
      </c>
      <c r="D1" s="36" t="s">
        <v>142</v>
      </c>
      <c r="E1" s="36" t="s">
        <v>143</v>
      </c>
      <c r="F1" s="36" t="s">
        <v>144</v>
      </c>
      <c r="G1" s="36" t="s">
        <v>143</v>
      </c>
      <c r="H1" s="36" t="s">
        <v>2</v>
      </c>
      <c r="I1" s="37" t="s">
        <v>126</v>
      </c>
    </row>
    <row r="2" spans="1:9" s="14" customFormat="1" ht="30" customHeight="1" x14ac:dyDescent="0.25">
      <c r="A2" s="9" t="s">
        <v>32</v>
      </c>
      <c r="B2" s="35" t="s">
        <v>410</v>
      </c>
      <c r="C2" s="26" t="s">
        <v>391</v>
      </c>
      <c r="D2" s="48">
        <v>46033</v>
      </c>
      <c r="E2" s="52">
        <f t="shared" ref="E2:E41" si="0">D2</f>
        <v>46033</v>
      </c>
      <c r="F2" s="48">
        <f>D2+4</f>
        <v>46037</v>
      </c>
      <c r="G2" s="52">
        <f t="shared" ref="G2:G41" si="1">F2</f>
        <v>46037</v>
      </c>
      <c r="H2" s="49">
        <v>2026</v>
      </c>
      <c r="I2" s="37" t="s">
        <v>126</v>
      </c>
    </row>
    <row r="3" spans="1:9" s="14" customFormat="1" ht="30" customHeight="1" x14ac:dyDescent="0.25">
      <c r="A3" s="9" t="s">
        <v>32</v>
      </c>
      <c r="B3" s="35" t="s">
        <v>410</v>
      </c>
      <c r="C3" s="26" t="s">
        <v>393</v>
      </c>
      <c r="D3" s="48">
        <v>46194</v>
      </c>
      <c r="E3" s="52">
        <f t="shared" si="0"/>
        <v>46194</v>
      </c>
      <c r="F3" s="48">
        <f t="shared" ref="F3:F9" si="2">D3+4</f>
        <v>46198</v>
      </c>
      <c r="G3" s="52">
        <f t="shared" si="1"/>
        <v>46198</v>
      </c>
      <c r="H3" s="49">
        <v>2026</v>
      </c>
      <c r="I3" s="37" t="s">
        <v>126</v>
      </c>
    </row>
    <row r="4" spans="1:9" s="14" customFormat="1" ht="30" customHeight="1" x14ac:dyDescent="0.25">
      <c r="A4" s="9" t="s">
        <v>32</v>
      </c>
      <c r="B4" s="35" t="s">
        <v>410</v>
      </c>
      <c r="C4" s="26" t="s">
        <v>400</v>
      </c>
      <c r="D4" s="48">
        <v>46292</v>
      </c>
      <c r="E4" s="52">
        <f t="shared" si="0"/>
        <v>46292</v>
      </c>
      <c r="F4" s="48">
        <f t="shared" si="2"/>
        <v>46296</v>
      </c>
      <c r="G4" s="52">
        <f t="shared" si="1"/>
        <v>46296</v>
      </c>
      <c r="H4" s="49">
        <v>2026</v>
      </c>
      <c r="I4" s="37" t="s">
        <v>126</v>
      </c>
    </row>
    <row r="5" spans="1:9" s="14" customFormat="1" ht="30" customHeight="1" x14ac:dyDescent="0.25">
      <c r="A5" s="9" t="s">
        <v>32</v>
      </c>
      <c r="B5" s="35" t="s">
        <v>410</v>
      </c>
      <c r="C5" s="26" t="s">
        <v>398</v>
      </c>
      <c r="D5" s="48">
        <v>46369</v>
      </c>
      <c r="E5" s="52">
        <f t="shared" si="0"/>
        <v>46369</v>
      </c>
      <c r="F5" s="48">
        <f t="shared" si="2"/>
        <v>46373</v>
      </c>
      <c r="G5" s="52">
        <f t="shared" si="1"/>
        <v>46373</v>
      </c>
      <c r="H5" s="49">
        <v>2026</v>
      </c>
      <c r="I5" s="37" t="s">
        <v>126</v>
      </c>
    </row>
    <row r="6" spans="1:9" s="14" customFormat="1" ht="30" customHeight="1" x14ac:dyDescent="0.25">
      <c r="A6" s="9" t="s">
        <v>33</v>
      </c>
      <c r="B6" s="35" t="s">
        <v>411</v>
      </c>
      <c r="C6" s="26" t="s">
        <v>471</v>
      </c>
      <c r="D6" s="48">
        <v>46040</v>
      </c>
      <c r="E6" s="52">
        <f t="shared" si="0"/>
        <v>46040</v>
      </c>
      <c r="F6" s="48">
        <f t="shared" si="2"/>
        <v>46044</v>
      </c>
      <c r="G6" s="52">
        <f t="shared" si="1"/>
        <v>46044</v>
      </c>
      <c r="H6" s="49">
        <v>2026</v>
      </c>
      <c r="I6" s="37" t="s">
        <v>126</v>
      </c>
    </row>
    <row r="7" spans="1:9" s="14" customFormat="1" ht="30" customHeight="1" x14ac:dyDescent="0.25">
      <c r="A7" s="9" t="s">
        <v>33</v>
      </c>
      <c r="B7" s="35" t="s">
        <v>411</v>
      </c>
      <c r="C7" s="26" t="s">
        <v>391</v>
      </c>
      <c r="D7" s="48">
        <v>46117</v>
      </c>
      <c r="E7" s="52">
        <f t="shared" si="0"/>
        <v>46117</v>
      </c>
      <c r="F7" s="48">
        <f t="shared" si="2"/>
        <v>46121</v>
      </c>
      <c r="G7" s="52">
        <f t="shared" si="1"/>
        <v>46121</v>
      </c>
      <c r="H7" s="49">
        <v>2026</v>
      </c>
      <c r="I7" s="37" t="s">
        <v>126</v>
      </c>
    </row>
    <row r="8" spans="1:9" s="14" customFormat="1" ht="30" customHeight="1" x14ac:dyDescent="0.25">
      <c r="A8" s="9" t="s">
        <v>33</v>
      </c>
      <c r="B8" s="35" t="s">
        <v>411</v>
      </c>
      <c r="C8" s="26" t="s">
        <v>395</v>
      </c>
      <c r="D8" s="48">
        <v>46215</v>
      </c>
      <c r="E8" s="52">
        <f t="shared" si="0"/>
        <v>46215</v>
      </c>
      <c r="F8" s="48">
        <f t="shared" si="2"/>
        <v>46219</v>
      </c>
      <c r="G8" s="52">
        <f t="shared" si="1"/>
        <v>46219</v>
      </c>
      <c r="H8" s="49">
        <v>2026</v>
      </c>
      <c r="I8" s="37" t="s">
        <v>126</v>
      </c>
    </row>
    <row r="9" spans="1:9" s="14" customFormat="1" ht="30" customHeight="1" x14ac:dyDescent="0.25">
      <c r="A9" s="9" t="s">
        <v>33</v>
      </c>
      <c r="B9" s="35" t="s">
        <v>411</v>
      </c>
      <c r="C9" s="26" t="s">
        <v>399</v>
      </c>
      <c r="D9" s="50">
        <v>46313</v>
      </c>
      <c r="E9" s="52">
        <f t="shared" si="0"/>
        <v>46313</v>
      </c>
      <c r="F9" s="48">
        <f t="shared" si="2"/>
        <v>46317</v>
      </c>
      <c r="G9" s="52">
        <f t="shared" si="1"/>
        <v>46317</v>
      </c>
      <c r="H9" s="49">
        <v>2026</v>
      </c>
      <c r="I9" s="37" t="s">
        <v>126</v>
      </c>
    </row>
    <row r="10" spans="1:9" s="14" customFormat="1" ht="30" customHeight="1" x14ac:dyDescent="0.25">
      <c r="A10" s="9" t="s">
        <v>34</v>
      </c>
      <c r="B10" s="68" t="s">
        <v>739</v>
      </c>
      <c r="C10" s="26" t="s">
        <v>400</v>
      </c>
      <c r="D10" s="48">
        <v>46061</v>
      </c>
      <c r="E10" s="52">
        <f t="shared" si="0"/>
        <v>46061</v>
      </c>
      <c r="F10" s="48">
        <f>D10+3</f>
        <v>46064</v>
      </c>
      <c r="G10" s="52">
        <f t="shared" si="1"/>
        <v>46064</v>
      </c>
      <c r="H10" s="49">
        <v>2026</v>
      </c>
      <c r="I10" s="37" t="s">
        <v>126</v>
      </c>
    </row>
    <row r="11" spans="1:9" s="14" customFormat="1" ht="30" customHeight="1" x14ac:dyDescent="0.25">
      <c r="A11" s="9" t="s">
        <v>34</v>
      </c>
      <c r="B11" s="68" t="s">
        <v>739</v>
      </c>
      <c r="C11" s="26" t="s">
        <v>398</v>
      </c>
      <c r="D11" s="48">
        <v>46159</v>
      </c>
      <c r="E11" s="52">
        <f t="shared" si="0"/>
        <v>46159</v>
      </c>
      <c r="F11" s="48">
        <f t="shared" ref="F11:F13" si="3">D11+3</f>
        <v>46162</v>
      </c>
      <c r="G11" s="52">
        <f t="shared" si="1"/>
        <v>46162</v>
      </c>
      <c r="H11" s="49">
        <v>2026</v>
      </c>
      <c r="I11" s="37" t="s">
        <v>126</v>
      </c>
    </row>
    <row r="12" spans="1:9" s="14" customFormat="1" ht="30" customHeight="1" x14ac:dyDescent="0.25">
      <c r="A12" s="9" t="s">
        <v>34</v>
      </c>
      <c r="B12" s="68" t="s">
        <v>739</v>
      </c>
      <c r="C12" s="26" t="s">
        <v>392</v>
      </c>
      <c r="D12" s="48">
        <v>46250</v>
      </c>
      <c r="E12" s="52">
        <f t="shared" si="0"/>
        <v>46250</v>
      </c>
      <c r="F12" s="48">
        <f t="shared" si="3"/>
        <v>46253</v>
      </c>
      <c r="G12" s="52">
        <f t="shared" si="1"/>
        <v>46253</v>
      </c>
      <c r="H12" s="49">
        <v>2026</v>
      </c>
      <c r="I12" s="37" t="s">
        <v>126</v>
      </c>
    </row>
    <row r="13" spans="1:9" s="14" customFormat="1" ht="30" customHeight="1" x14ac:dyDescent="0.25">
      <c r="A13" s="9" t="s">
        <v>34</v>
      </c>
      <c r="B13" s="68" t="s">
        <v>739</v>
      </c>
      <c r="C13" s="26" t="s">
        <v>391</v>
      </c>
      <c r="D13" s="48">
        <v>46348</v>
      </c>
      <c r="E13" s="52">
        <f t="shared" si="0"/>
        <v>46348</v>
      </c>
      <c r="F13" s="48">
        <f t="shared" si="3"/>
        <v>46351</v>
      </c>
      <c r="G13" s="52">
        <f t="shared" si="1"/>
        <v>46351</v>
      </c>
      <c r="H13" s="49">
        <v>2026</v>
      </c>
      <c r="I13" s="37" t="s">
        <v>126</v>
      </c>
    </row>
    <row r="14" spans="1:9" s="14" customFormat="1" ht="30" customHeight="1" x14ac:dyDescent="0.25">
      <c r="A14" s="9" t="s">
        <v>35</v>
      </c>
      <c r="B14" s="54" t="s">
        <v>740</v>
      </c>
      <c r="C14" s="26" t="s">
        <v>395</v>
      </c>
      <c r="D14" s="50">
        <v>46026</v>
      </c>
      <c r="E14" s="52">
        <f t="shared" si="0"/>
        <v>46026</v>
      </c>
      <c r="F14" s="48">
        <f>D14+4</f>
        <v>46030</v>
      </c>
      <c r="G14" s="52">
        <f t="shared" si="1"/>
        <v>46030</v>
      </c>
      <c r="H14" s="49">
        <v>2026</v>
      </c>
      <c r="I14" s="37" t="s">
        <v>126</v>
      </c>
    </row>
    <row r="15" spans="1:9" s="14" customFormat="1" ht="30" customHeight="1" x14ac:dyDescent="0.25">
      <c r="A15" s="9" t="s">
        <v>35</v>
      </c>
      <c r="B15" s="54" t="s">
        <v>740</v>
      </c>
      <c r="C15" s="26" t="s">
        <v>400</v>
      </c>
      <c r="D15" s="50">
        <v>46084</v>
      </c>
      <c r="E15" s="52">
        <f t="shared" si="0"/>
        <v>46084</v>
      </c>
      <c r="F15" s="48">
        <f t="shared" ref="F15:F17" si="4">D15+4</f>
        <v>46088</v>
      </c>
      <c r="G15" s="52">
        <f t="shared" si="1"/>
        <v>46088</v>
      </c>
      <c r="H15" s="49">
        <v>2026</v>
      </c>
      <c r="I15" s="37" t="s">
        <v>126</v>
      </c>
    </row>
    <row r="16" spans="1:9" s="14" customFormat="1" ht="30" customHeight="1" x14ac:dyDescent="0.25">
      <c r="A16" s="9" t="s">
        <v>35</v>
      </c>
      <c r="B16" s="54" t="s">
        <v>740</v>
      </c>
      <c r="C16" s="26" t="s">
        <v>391</v>
      </c>
      <c r="D16" s="50">
        <v>46208</v>
      </c>
      <c r="E16" s="52">
        <f t="shared" si="0"/>
        <v>46208</v>
      </c>
      <c r="F16" s="48">
        <f t="shared" si="4"/>
        <v>46212</v>
      </c>
      <c r="G16" s="52">
        <f t="shared" si="1"/>
        <v>46212</v>
      </c>
      <c r="H16" s="49">
        <v>2026</v>
      </c>
      <c r="I16" s="37" t="s">
        <v>126</v>
      </c>
    </row>
    <row r="17" spans="1:9" s="14" customFormat="1" ht="30" customHeight="1" x14ac:dyDescent="0.25">
      <c r="A17" s="9" t="s">
        <v>35</v>
      </c>
      <c r="B17" s="54" t="s">
        <v>740</v>
      </c>
      <c r="C17" s="26" t="s">
        <v>393</v>
      </c>
      <c r="D17" s="50">
        <v>46362</v>
      </c>
      <c r="E17" s="52">
        <f t="shared" si="0"/>
        <v>46362</v>
      </c>
      <c r="F17" s="48">
        <f t="shared" si="4"/>
        <v>46366</v>
      </c>
      <c r="G17" s="52">
        <f t="shared" si="1"/>
        <v>46366</v>
      </c>
      <c r="H17" s="49">
        <v>2026</v>
      </c>
      <c r="I17" s="37" t="s">
        <v>126</v>
      </c>
    </row>
    <row r="18" spans="1:9" s="14" customFormat="1" ht="30" customHeight="1" x14ac:dyDescent="0.25">
      <c r="A18" s="9" t="s">
        <v>36</v>
      </c>
      <c r="B18" s="35" t="s">
        <v>163</v>
      </c>
      <c r="C18" s="26" t="s">
        <v>398</v>
      </c>
      <c r="D18" s="50">
        <v>46110</v>
      </c>
      <c r="E18" s="52">
        <f t="shared" si="0"/>
        <v>46110</v>
      </c>
      <c r="F18" s="48">
        <f>D18+4</f>
        <v>46114</v>
      </c>
      <c r="G18" s="52">
        <f t="shared" si="1"/>
        <v>46114</v>
      </c>
      <c r="H18" s="49">
        <v>2026</v>
      </c>
      <c r="I18" s="37" t="s">
        <v>126</v>
      </c>
    </row>
    <row r="19" spans="1:9" s="14" customFormat="1" ht="30" customHeight="1" x14ac:dyDescent="0.25">
      <c r="A19" s="9" t="s">
        <v>36</v>
      </c>
      <c r="B19" s="35" t="s">
        <v>163</v>
      </c>
      <c r="C19" s="26" t="s">
        <v>392</v>
      </c>
      <c r="D19" s="50">
        <v>46180</v>
      </c>
      <c r="E19" s="52">
        <f t="shared" si="0"/>
        <v>46180</v>
      </c>
      <c r="F19" s="48">
        <f t="shared" ref="F19:F89" si="5">D19+4</f>
        <v>46184</v>
      </c>
      <c r="G19" s="52">
        <f t="shared" si="1"/>
        <v>46184</v>
      </c>
      <c r="H19" s="49">
        <v>2026</v>
      </c>
      <c r="I19" s="37" t="s">
        <v>126</v>
      </c>
    </row>
    <row r="20" spans="1:9" s="14" customFormat="1" ht="30" customHeight="1" x14ac:dyDescent="0.25">
      <c r="A20" s="9" t="s">
        <v>36</v>
      </c>
      <c r="B20" s="35" t="s">
        <v>163</v>
      </c>
      <c r="C20" s="26" t="s">
        <v>400</v>
      </c>
      <c r="D20" s="50">
        <v>46236</v>
      </c>
      <c r="E20" s="52">
        <f t="shared" si="0"/>
        <v>46236</v>
      </c>
      <c r="F20" s="48">
        <f t="shared" si="5"/>
        <v>46240</v>
      </c>
      <c r="G20" s="52">
        <f t="shared" si="1"/>
        <v>46240</v>
      </c>
      <c r="H20" s="49">
        <v>2026</v>
      </c>
      <c r="I20" s="37" t="s">
        <v>126</v>
      </c>
    </row>
    <row r="21" spans="1:9" s="14" customFormat="1" ht="30" customHeight="1" x14ac:dyDescent="0.25">
      <c r="A21" s="9" t="s">
        <v>36</v>
      </c>
      <c r="B21" s="35" t="s">
        <v>163</v>
      </c>
      <c r="C21" s="26" t="s">
        <v>391</v>
      </c>
      <c r="D21" s="50">
        <v>46327</v>
      </c>
      <c r="E21" s="52">
        <f t="shared" si="0"/>
        <v>46327</v>
      </c>
      <c r="F21" s="48">
        <f t="shared" si="5"/>
        <v>46331</v>
      </c>
      <c r="G21" s="52">
        <f t="shared" si="1"/>
        <v>46331</v>
      </c>
      <c r="H21" s="49">
        <v>2026</v>
      </c>
      <c r="I21" s="37" t="s">
        <v>126</v>
      </c>
    </row>
    <row r="22" spans="1:9" s="14" customFormat="1" ht="30" customHeight="1" x14ac:dyDescent="0.25">
      <c r="A22" s="9" t="s">
        <v>37</v>
      </c>
      <c r="B22" s="35" t="s">
        <v>360</v>
      </c>
      <c r="C22" s="26" t="s">
        <v>462</v>
      </c>
      <c r="D22" s="48">
        <v>46054</v>
      </c>
      <c r="E22" s="52">
        <f t="shared" si="0"/>
        <v>46054</v>
      </c>
      <c r="F22" s="48">
        <f t="shared" si="5"/>
        <v>46058</v>
      </c>
      <c r="G22" s="52">
        <f t="shared" si="1"/>
        <v>46058</v>
      </c>
      <c r="H22" s="49">
        <v>2026</v>
      </c>
      <c r="I22" s="37" t="s">
        <v>126</v>
      </c>
    </row>
    <row r="23" spans="1:9" s="14" customFormat="1" ht="30" customHeight="1" x14ac:dyDescent="0.25">
      <c r="A23" s="9" t="s">
        <v>37</v>
      </c>
      <c r="B23" s="35" t="s">
        <v>360</v>
      </c>
      <c r="C23" s="26" t="s">
        <v>391</v>
      </c>
      <c r="D23" s="48">
        <v>46152</v>
      </c>
      <c r="E23" s="52">
        <f t="shared" si="0"/>
        <v>46152</v>
      </c>
      <c r="F23" s="48">
        <f t="shared" si="5"/>
        <v>46156</v>
      </c>
      <c r="G23" s="52">
        <f t="shared" si="1"/>
        <v>46156</v>
      </c>
      <c r="H23" s="49">
        <v>2026</v>
      </c>
      <c r="I23" s="37" t="s">
        <v>126</v>
      </c>
    </row>
    <row r="24" spans="1:9" s="14" customFormat="1" ht="30" customHeight="1" x14ac:dyDescent="0.25">
      <c r="A24" s="9" t="s">
        <v>37</v>
      </c>
      <c r="B24" s="35" t="s">
        <v>360</v>
      </c>
      <c r="C24" s="26" t="s">
        <v>395</v>
      </c>
      <c r="D24" s="48">
        <v>46243</v>
      </c>
      <c r="E24" s="52">
        <f t="shared" si="0"/>
        <v>46243</v>
      </c>
      <c r="F24" s="48">
        <f t="shared" si="5"/>
        <v>46247</v>
      </c>
      <c r="G24" s="52">
        <f t="shared" si="1"/>
        <v>46247</v>
      </c>
      <c r="H24" s="49">
        <v>2026</v>
      </c>
      <c r="I24" s="37" t="s">
        <v>126</v>
      </c>
    </row>
    <row r="25" spans="1:9" s="14" customFormat="1" ht="30" customHeight="1" x14ac:dyDescent="0.25">
      <c r="A25" s="9" t="s">
        <v>37</v>
      </c>
      <c r="B25" s="35" t="s">
        <v>360</v>
      </c>
      <c r="C25" s="26" t="s">
        <v>394</v>
      </c>
      <c r="D25" s="48">
        <v>46327</v>
      </c>
      <c r="E25" s="52">
        <f t="shared" si="0"/>
        <v>46327</v>
      </c>
      <c r="F25" s="48">
        <f t="shared" si="5"/>
        <v>46331</v>
      </c>
      <c r="G25" s="52">
        <f t="shared" si="1"/>
        <v>46331</v>
      </c>
      <c r="H25" s="49">
        <v>2026</v>
      </c>
      <c r="I25" s="37" t="s">
        <v>126</v>
      </c>
    </row>
    <row r="26" spans="1:9" s="14" customFormat="1" ht="30" customHeight="1" x14ac:dyDescent="0.25">
      <c r="A26" s="9" t="s">
        <v>38</v>
      </c>
      <c r="B26" s="35" t="s">
        <v>412</v>
      </c>
      <c r="C26" s="26" t="s">
        <v>461</v>
      </c>
      <c r="D26" s="50">
        <v>46047</v>
      </c>
      <c r="E26" s="52">
        <f t="shared" si="0"/>
        <v>46047</v>
      </c>
      <c r="F26" s="48">
        <f t="shared" si="5"/>
        <v>46051</v>
      </c>
      <c r="G26" s="52">
        <f t="shared" si="1"/>
        <v>46051</v>
      </c>
      <c r="H26" s="49">
        <v>2026</v>
      </c>
      <c r="I26" s="37" t="s">
        <v>126</v>
      </c>
    </row>
    <row r="27" spans="1:9" s="14" customFormat="1" ht="30" customHeight="1" x14ac:dyDescent="0.25">
      <c r="A27" s="9" t="s">
        <v>38</v>
      </c>
      <c r="B27" s="35" t="s">
        <v>164</v>
      </c>
      <c r="C27" s="26" t="s">
        <v>394</v>
      </c>
      <c r="D27" s="50">
        <v>46187</v>
      </c>
      <c r="E27" s="52">
        <f t="shared" si="0"/>
        <v>46187</v>
      </c>
      <c r="F27" s="48">
        <f t="shared" si="5"/>
        <v>46191</v>
      </c>
      <c r="G27" s="52">
        <f t="shared" si="1"/>
        <v>46191</v>
      </c>
      <c r="H27" s="49">
        <v>2026</v>
      </c>
      <c r="I27" s="37" t="s">
        <v>126</v>
      </c>
    </row>
    <row r="28" spans="1:9" s="14" customFormat="1" ht="30" customHeight="1" x14ac:dyDescent="0.25">
      <c r="A28" s="9" t="s">
        <v>38</v>
      </c>
      <c r="B28" s="35" t="s">
        <v>164</v>
      </c>
      <c r="C28" s="26" t="s">
        <v>395</v>
      </c>
      <c r="D28" s="50">
        <v>46243</v>
      </c>
      <c r="E28" s="52">
        <f>D28</f>
        <v>46243</v>
      </c>
      <c r="F28" s="48">
        <f t="shared" si="5"/>
        <v>46247</v>
      </c>
      <c r="G28" s="52">
        <f t="shared" si="1"/>
        <v>46247</v>
      </c>
      <c r="H28" s="49">
        <v>2026</v>
      </c>
      <c r="I28" s="37" t="s">
        <v>126</v>
      </c>
    </row>
    <row r="29" spans="1:9" s="14" customFormat="1" ht="30" customHeight="1" x14ac:dyDescent="0.25">
      <c r="A29" s="9" t="s">
        <v>38</v>
      </c>
      <c r="B29" s="35" t="s">
        <v>164</v>
      </c>
      <c r="C29" s="26" t="s">
        <v>391</v>
      </c>
      <c r="D29" s="50">
        <v>46320</v>
      </c>
      <c r="E29" s="52">
        <f t="shared" si="0"/>
        <v>46320</v>
      </c>
      <c r="F29" s="48">
        <f t="shared" si="5"/>
        <v>46324</v>
      </c>
      <c r="G29" s="52">
        <f t="shared" si="1"/>
        <v>46324</v>
      </c>
      <c r="H29" s="49">
        <v>2026</v>
      </c>
      <c r="I29" s="37" t="s">
        <v>126</v>
      </c>
    </row>
    <row r="30" spans="1:9" s="14" customFormat="1" ht="30" customHeight="1" x14ac:dyDescent="0.25">
      <c r="A30" s="9" t="s">
        <v>39</v>
      </c>
      <c r="B30" s="35" t="s">
        <v>231</v>
      </c>
      <c r="C30" s="26" t="s">
        <v>398</v>
      </c>
      <c r="D30" s="50">
        <v>46054</v>
      </c>
      <c r="E30" s="52">
        <f t="shared" si="0"/>
        <v>46054</v>
      </c>
      <c r="F30" s="48">
        <f t="shared" si="5"/>
        <v>46058</v>
      </c>
      <c r="G30" s="52">
        <f t="shared" si="1"/>
        <v>46058</v>
      </c>
      <c r="H30" s="49">
        <v>2026</v>
      </c>
      <c r="I30" s="37" t="s">
        <v>126</v>
      </c>
    </row>
    <row r="31" spans="1:9" s="14" customFormat="1" ht="30" customHeight="1" x14ac:dyDescent="0.25">
      <c r="A31" s="9" t="s">
        <v>39</v>
      </c>
      <c r="B31" s="35" t="s">
        <v>231</v>
      </c>
      <c r="C31" s="26" t="s">
        <v>391</v>
      </c>
      <c r="D31" s="50">
        <v>46124</v>
      </c>
      <c r="E31" s="52">
        <f t="shared" si="0"/>
        <v>46124</v>
      </c>
      <c r="F31" s="48">
        <f t="shared" si="5"/>
        <v>46128</v>
      </c>
      <c r="G31" s="52">
        <f t="shared" si="1"/>
        <v>46128</v>
      </c>
      <c r="H31" s="49">
        <v>2026</v>
      </c>
      <c r="I31" s="37" t="s">
        <v>126</v>
      </c>
    </row>
    <row r="32" spans="1:9" s="14" customFormat="1" ht="30" customHeight="1" x14ac:dyDescent="0.25">
      <c r="A32" s="9" t="s">
        <v>39</v>
      </c>
      <c r="B32" s="35" t="s">
        <v>231</v>
      </c>
      <c r="C32" s="26" t="s">
        <v>399</v>
      </c>
      <c r="D32" s="50">
        <v>46222</v>
      </c>
      <c r="E32" s="52">
        <f t="shared" si="0"/>
        <v>46222</v>
      </c>
      <c r="F32" s="48">
        <f t="shared" si="5"/>
        <v>46226</v>
      </c>
      <c r="G32" s="52">
        <f t="shared" si="1"/>
        <v>46226</v>
      </c>
      <c r="H32" s="49">
        <v>2026</v>
      </c>
      <c r="I32" s="37" t="s">
        <v>126</v>
      </c>
    </row>
    <row r="33" spans="1:9" s="14" customFormat="1" ht="30" customHeight="1" x14ac:dyDescent="0.25">
      <c r="A33" s="9" t="s">
        <v>39</v>
      </c>
      <c r="B33" s="35" t="s">
        <v>231</v>
      </c>
      <c r="C33" s="26" t="s">
        <v>389</v>
      </c>
      <c r="D33" s="50">
        <v>46334</v>
      </c>
      <c r="E33" s="52">
        <f t="shared" si="0"/>
        <v>46334</v>
      </c>
      <c r="F33" s="48">
        <f t="shared" si="5"/>
        <v>46338</v>
      </c>
      <c r="G33" s="52">
        <f t="shared" si="1"/>
        <v>46338</v>
      </c>
      <c r="H33" s="49">
        <v>2026</v>
      </c>
      <c r="I33" s="37" t="s">
        <v>126</v>
      </c>
    </row>
    <row r="34" spans="1:9" s="14" customFormat="1" ht="30" customHeight="1" x14ac:dyDescent="0.25">
      <c r="A34" s="9" t="s">
        <v>40</v>
      </c>
      <c r="B34" s="35" t="s">
        <v>220</v>
      </c>
      <c r="C34" s="26" t="s">
        <v>391</v>
      </c>
      <c r="D34" s="50">
        <v>46110</v>
      </c>
      <c r="E34" s="52">
        <f t="shared" si="0"/>
        <v>46110</v>
      </c>
      <c r="F34" s="48">
        <f t="shared" si="5"/>
        <v>46114</v>
      </c>
      <c r="G34" s="52">
        <f t="shared" si="1"/>
        <v>46114</v>
      </c>
      <c r="H34" s="49">
        <v>2026</v>
      </c>
      <c r="I34" s="37" t="s">
        <v>126</v>
      </c>
    </row>
    <row r="35" spans="1:9" s="14" customFormat="1" ht="30" customHeight="1" x14ac:dyDescent="0.25">
      <c r="A35" s="9" t="s">
        <v>40</v>
      </c>
      <c r="B35" s="35" t="s">
        <v>220</v>
      </c>
      <c r="C35" s="26" t="s">
        <v>400</v>
      </c>
      <c r="D35" s="50">
        <v>46159</v>
      </c>
      <c r="E35" s="52">
        <f t="shared" si="0"/>
        <v>46159</v>
      </c>
      <c r="F35" s="48">
        <f t="shared" si="5"/>
        <v>46163</v>
      </c>
      <c r="G35" s="52">
        <f t="shared" si="1"/>
        <v>46163</v>
      </c>
      <c r="H35" s="49">
        <v>2026</v>
      </c>
      <c r="I35" s="37" t="s">
        <v>126</v>
      </c>
    </row>
    <row r="36" spans="1:9" s="14" customFormat="1" ht="30" customHeight="1" x14ac:dyDescent="0.25">
      <c r="A36" s="9" t="s">
        <v>40</v>
      </c>
      <c r="B36" s="35" t="s">
        <v>220</v>
      </c>
      <c r="C36" s="26" t="s">
        <v>395</v>
      </c>
      <c r="D36" s="50">
        <v>46271</v>
      </c>
      <c r="E36" s="52">
        <f t="shared" si="0"/>
        <v>46271</v>
      </c>
      <c r="F36" s="48">
        <f t="shared" si="5"/>
        <v>46275</v>
      </c>
      <c r="G36" s="52">
        <f t="shared" si="1"/>
        <v>46275</v>
      </c>
      <c r="H36" s="49">
        <v>2026</v>
      </c>
      <c r="I36" s="37" t="s">
        <v>126</v>
      </c>
    </row>
    <row r="37" spans="1:9" s="14" customFormat="1" ht="30" customHeight="1" x14ac:dyDescent="0.25">
      <c r="A37" s="9" t="s">
        <v>40</v>
      </c>
      <c r="B37" s="35" t="s">
        <v>220</v>
      </c>
      <c r="C37" s="26" t="s">
        <v>392</v>
      </c>
      <c r="D37" s="50">
        <v>46355</v>
      </c>
      <c r="E37" s="52">
        <f t="shared" si="0"/>
        <v>46355</v>
      </c>
      <c r="F37" s="48">
        <f t="shared" si="5"/>
        <v>46359</v>
      </c>
      <c r="G37" s="52">
        <f t="shared" si="1"/>
        <v>46359</v>
      </c>
      <c r="H37" s="49">
        <v>2026</v>
      </c>
      <c r="I37" s="37" t="s">
        <v>126</v>
      </c>
    </row>
    <row r="38" spans="1:9" s="14" customFormat="1" ht="30" customHeight="1" x14ac:dyDescent="0.25">
      <c r="A38" s="9" t="s">
        <v>41</v>
      </c>
      <c r="B38" s="35" t="s">
        <v>268</v>
      </c>
      <c r="C38" s="26" t="s">
        <v>398</v>
      </c>
      <c r="D38" s="48">
        <v>46064</v>
      </c>
      <c r="E38" s="52">
        <f t="shared" si="0"/>
        <v>46064</v>
      </c>
      <c r="F38" s="48">
        <f t="shared" si="5"/>
        <v>46068</v>
      </c>
      <c r="G38" s="52">
        <f t="shared" si="1"/>
        <v>46068</v>
      </c>
      <c r="H38" s="49">
        <v>2026</v>
      </c>
      <c r="I38" s="37" t="s">
        <v>126</v>
      </c>
    </row>
    <row r="39" spans="1:9" s="14" customFormat="1" ht="30" customHeight="1" x14ac:dyDescent="0.25">
      <c r="A39" s="9" t="s">
        <v>41</v>
      </c>
      <c r="B39" s="35" t="s">
        <v>268</v>
      </c>
      <c r="C39" s="26" t="s">
        <v>394</v>
      </c>
      <c r="D39" s="48">
        <v>46138</v>
      </c>
      <c r="E39" s="52">
        <f t="shared" si="0"/>
        <v>46138</v>
      </c>
      <c r="F39" s="48">
        <f t="shared" si="5"/>
        <v>46142</v>
      </c>
      <c r="G39" s="52">
        <f t="shared" si="1"/>
        <v>46142</v>
      </c>
      <c r="H39" s="49">
        <v>2026</v>
      </c>
      <c r="I39" s="37" t="s">
        <v>126</v>
      </c>
    </row>
    <row r="40" spans="1:9" s="14" customFormat="1" ht="30" customHeight="1" x14ac:dyDescent="0.25">
      <c r="A40" s="9" t="s">
        <v>41</v>
      </c>
      <c r="B40" s="35" t="s">
        <v>268</v>
      </c>
      <c r="C40" s="26" t="s">
        <v>462</v>
      </c>
      <c r="D40" s="48">
        <v>46257</v>
      </c>
      <c r="E40" s="52">
        <f t="shared" si="0"/>
        <v>46257</v>
      </c>
      <c r="F40" s="48">
        <f t="shared" si="5"/>
        <v>46261</v>
      </c>
      <c r="G40" s="52">
        <f t="shared" si="1"/>
        <v>46261</v>
      </c>
      <c r="H40" s="49">
        <v>2026</v>
      </c>
      <c r="I40" s="37" t="s">
        <v>126</v>
      </c>
    </row>
    <row r="41" spans="1:9" s="14" customFormat="1" ht="30" customHeight="1" x14ac:dyDescent="0.25">
      <c r="A41" s="9" t="s">
        <v>41</v>
      </c>
      <c r="B41" s="35" t="s">
        <v>268</v>
      </c>
      <c r="C41" s="26" t="s">
        <v>391</v>
      </c>
      <c r="D41" s="48">
        <v>46299</v>
      </c>
      <c r="E41" s="52">
        <f t="shared" si="0"/>
        <v>46299</v>
      </c>
      <c r="F41" s="48">
        <f t="shared" si="5"/>
        <v>46303</v>
      </c>
      <c r="G41" s="52">
        <f t="shared" si="1"/>
        <v>46303</v>
      </c>
      <c r="H41" s="49">
        <v>2026</v>
      </c>
      <c r="I41" s="37" t="s">
        <v>126</v>
      </c>
    </row>
    <row r="42" spans="1:9" s="14" customFormat="1" ht="30" customHeight="1" x14ac:dyDescent="0.25">
      <c r="A42" s="9" t="s">
        <v>42</v>
      </c>
      <c r="B42" s="35" t="s">
        <v>234</v>
      </c>
      <c r="C42" s="26" t="s">
        <v>402</v>
      </c>
      <c r="D42" s="48">
        <v>46040</v>
      </c>
      <c r="E42" s="52">
        <f>D42</f>
        <v>46040</v>
      </c>
      <c r="F42" s="48">
        <f t="shared" si="5"/>
        <v>46044</v>
      </c>
      <c r="G42" s="52">
        <f>F42</f>
        <v>46044</v>
      </c>
      <c r="H42" s="49">
        <v>2026</v>
      </c>
      <c r="I42" s="37" t="s">
        <v>126</v>
      </c>
    </row>
    <row r="43" spans="1:9" s="14" customFormat="1" ht="30" customHeight="1" x14ac:dyDescent="0.25">
      <c r="A43" s="9" t="s">
        <v>42</v>
      </c>
      <c r="B43" s="35" t="s">
        <v>234</v>
      </c>
      <c r="C43" s="26" t="s">
        <v>400</v>
      </c>
      <c r="D43" s="48">
        <v>46173</v>
      </c>
      <c r="E43" s="52">
        <f t="shared" ref="E43:E106" si="6">D43</f>
        <v>46173</v>
      </c>
      <c r="F43" s="48">
        <f t="shared" si="5"/>
        <v>46177</v>
      </c>
      <c r="G43" s="52">
        <f t="shared" ref="G43:G106" si="7">F43</f>
        <v>46177</v>
      </c>
      <c r="H43" s="49">
        <v>2026</v>
      </c>
      <c r="I43" s="37" t="s">
        <v>126</v>
      </c>
    </row>
    <row r="44" spans="1:9" s="14" customFormat="1" ht="30" customHeight="1" x14ac:dyDescent="0.25">
      <c r="A44" s="9" t="s">
        <v>42</v>
      </c>
      <c r="B44" s="35" t="s">
        <v>234</v>
      </c>
      <c r="C44" s="26" t="s">
        <v>391</v>
      </c>
      <c r="D44" s="48">
        <v>46271</v>
      </c>
      <c r="E44" s="52">
        <f t="shared" si="6"/>
        <v>46271</v>
      </c>
      <c r="F44" s="48">
        <f t="shared" si="5"/>
        <v>46275</v>
      </c>
      <c r="G44" s="52">
        <f t="shared" si="7"/>
        <v>46275</v>
      </c>
      <c r="H44" s="49">
        <v>2026</v>
      </c>
      <c r="I44" s="37" t="s">
        <v>126</v>
      </c>
    </row>
    <row r="45" spans="1:9" s="14" customFormat="1" ht="30" customHeight="1" x14ac:dyDescent="0.25">
      <c r="A45" s="9" t="s">
        <v>42</v>
      </c>
      <c r="B45" s="35" t="s">
        <v>234</v>
      </c>
      <c r="C45" s="26" t="s">
        <v>395</v>
      </c>
      <c r="D45" s="48">
        <v>46341</v>
      </c>
      <c r="E45" s="52">
        <f t="shared" si="6"/>
        <v>46341</v>
      </c>
      <c r="F45" s="48">
        <f t="shared" si="5"/>
        <v>46345</v>
      </c>
      <c r="G45" s="52">
        <f t="shared" si="7"/>
        <v>46345</v>
      </c>
      <c r="H45" s="49">
        <v>2026</v>
      </c>
      <c r="I45" s="37" t="s">
        <v>126</v>
      </c>
    </row>
    <row r="46" spans="1:9" s="14" customFormat="1" ht="30" customHeight="1" x14ac:dyDescent="0.25">
      <c r="A46" s="9" t="s">
        <v>43</v>
      </c>
      <c r="B46" s="35" t="s">
        <v>232</v>
      </c>
      <c r="C46" s="26" t="s">
        <v>392</v>
      </c>
      <c r="D46" s="48">
        <v>46026</v>
      </c>
      <c r="E46" s="52">
        <f t="shared" si="6"/>
        <v>46026</v>
      </c>
      <c r="F46" s="48">
        <f t="shared" si="5"/>
        <v>46030</v>
      </c>
      <c r="G46" s="52">
        <f t="shared" si="7"/>
        <v>46030</v>
      </c>
      <c r="H46" s="49">
        <v>2026</v>
      </c>
      <c r="I46" s="37" t="s">
        <v>126</v>
      </c>
    </row>
    <row r="47" spans="1:9" s="14" customFormat="1" ht="30" customHeight="1" x14ac:dyDescent="0.25">
      <c r="A47" s="9" t="s">
        <v>43</v>
      </c>
      <c r="B47" s="35" t="s">
        <v>232</v>
      </c>
      <c r="C47" s="26" t="s">
        <v>391</v>
      </c>
      <c r="D47" s="48">
        <v>46145</v>
      </c>
      <c r="E47" s="52">
        <f t="shared" si="6"/>
        <v>46145</v>
      </c>
      <c r="F47" s="48">
        <f t="shared" si="5"/>
        <v>46149</v>
      </c>
      <c r="G47" s="52">
        <f t="shared" si="7"/>
        <v>46149</v>
      </c>
      <c r="H47" s="49">
        <v>2026</v>
      </c>
      <c r="I47" s="37" t="s">
        <v>126</v>
      </c>
    </row>
    <row r="48" spans="1:9" s="14" customFormat="1" ht="30" customHeight="1" x14ac:dyDescent="0.25">
      <c r="A48" s="9" t="s">
        <v>43</v>
      </c>
      <c r="B48" s="35" t="s">
        <v>232</v>
      </c>
      <c r="C48" s="26" t="s">
        <v>395</v>
      </c>
      <c r="D48" s="48">
        <v>46264</v>
      </c>
      <c r="E48" s="52">
        <f t="shared" si="6"/>
        <v>46264</v>
      </c>
      <c r="F48" s="48">
        <f t="shared" si="5"/>
        <v>46268</v>
      </c>
      <c r="G48" s="52">
        <f t="shared" si="7"/>
        <v>46268</v>
      </c>
      <c r="H48" s="49">
        <v>2026</v>
      </c>
      <c r="I48" s="37" t="s">
        <v>126</v>
      </c>
    </row>
    <row r="49" spans="1:9" s="14" customFormat="1" ht="30" customHeight="1" x14ac:dyDescent="0.25">
      <c r="A49" s="9" t="s">
        <v>43</v>
      </c>
      <c r="B49" s="35" t="s">
        <v>232</v>
      </c>
      <c r="C49" s="26" t="s">
        <v>400</v>
      </c>
      <c r="D49" s="48">
        <v>46383</v>
      </c>
      <c r="E49" s="52">
        <f t="shared" si="6"/>
        <v>46383</v>
      </c>
      <c r="F49" s="48">
        <f t="shared" si="5"/>
        <v>46387</v>
      </c>
      <c r="G49" s="52">
        <f t="shared" si="7"/>
        <v>46387</v>
      </c>
      <c r="H49" s="49">
        <v>2026</v>
      </c>
      <c r="I49" s="37" t="s">
        <v>126</v>
      </c>
    </row>
    <row r="50" spans="1:9" s="14" customFormat="1" ht="30" customHeight="1" x14ac:dyDescent="0.25">
      <c r="A50" s="9" t="s">
        <v>44</v>
      </c>
      <c r="B50" s="35" t="s">
        <v>233</v>
      </c>
      <c r="C50" s="26" t="s">
        <v>398</v>
      </c>
      <c r="D50" s="48">
        <v>46075</v>
      </c>
      <c r="E50" s="52">
        <f t="shared" si="6"/>
        <v>46075</v>
      </c>
      <c r="F50" s="48">
        <f t="shared" si="5"/>
        <v>46079</v>
      </c>
      <c r="G50" s="52">
        <f t="shared" si="7"/>
        <v>46079</v>
      </c>
      <c r="H50" s="49">
        <v>2026</v>
      </c>
      <c r="I50" s="37" t="s">
        <v>126</v>
      </c>
    </row>
    <row r="51" spans="1:9" s="14" customFormat="1" ht="30" customHeight="1" x14ac:dyDescent="0.25">
      <c r="A51" s="9" t="s">
        <v>44</v>
      </c>
      <c r="B51" s="35" t="s">
        <v>233</v>
      </c>
      <c r="C51" s="26" t="s">
        <v>400</v>
      </c>
      <c r="D51" s="48">
        <v>46201</v>
      </c>
      <c r="E51" s="52">
        <f t="shared" si="6"/>
        <v>46201</v>
      </c>
      <c r="F51" s="48">
        <f t="shared" si="5"/>
        <v>46205</v>
      </c>
      <c r="G51" s="52">
        <f t="shared" si="7"/>
        <v>46205</v>
      </c>
      <c r="H51" s="49">
        <v>2026</v>
      </c>
      <c r="I51" s="37" t="s">
        <v>126</v>
      </c>
    </row>
    <row r="52" spans="1:9" s="14" customFormat="1" ht="30" customHeight="1" x14ac:dyDescent="0.25">
      <c r="A52" s="9" t="s">
        <v>44</v>
      </c>
      <c r="B52" s="35" t="s">
        <v>233</v>
      </c>
      <c r="C52" s="26" t="s">
        <v>391</v>
      </c>
      <c r="D52" s="48">
        <v>46278</v>
      </c>
      <c r="E52" s="52">
        <f t="shared" si="6"/>
        <v>46278</v>
      </c>
      <c r="F52" s="48">
        <f t="shared" si="5"/>
        <v>46282</v>
      </c>
      <c r="G52" s="52">
        <f t="shared" si="7"/>
        <v>46282</v>
      </c>
      <c r="H52" s="49">
        <v>2026</v>
      </c>
      <c r="I52" s="37" t="s">
        <v>126</v>
      </c>
    </row>
    <row r="53" spans="1:9" s="14" customFormat="1" ht="30" customHeight="1" x14ac:dyDescent="0.25">
      <c r="A53" s="9" t="s">
        <v>44</v>
      </c>
      <c r="B53" s="35" t="s">
        <v>233</v>
      </c>
      <c r="C53" s="26" t="s">
        <v>394</v>
      </c>
      <c r="D53" s="48">
        <v>46369</v>
      </c>
      <c r="E53" s="52">
        <f t="shared" si="6"/>
        <v>46369</v>
      </c>
      <c r="F53" s="48">
        <f t="shared" si="5"/>
        <v>46373</v>
      </c>
      <c r="G53" s="52">
        <f t="shared" si="7"/>
        <v>46373</v>
      </c>
      <c r="H53" s="49">
        <v>2026</v>
      </c>
      <c r="I53" s="37" t="s">
        <v>126</v>
      </c>
    </row>
    <row r="54" spans="1:9" s="14" customFormat="1" ht="30" customHeight="1" x14ac:dyDescent="0.25">
      <c r="A54" s="9" t="s">
        <v>45</v>
      </c>
      <c r="B54" s="54" t="s">
        <v>414</v>
      </c>
      <c r="C54" s="26" t="s">
        <v>391</v>
      </c>
      <c r="D54" s="48">
        <v>46061</v>
      </c>
      <c r="E54" s="52">
        <f t="shared" si="6"/>
        <v>46061</v>
      </c>
      <c r="F54" s="48">
        <f t="shared" si="5"/>
        <v>46065</v>
      </c>
      <c r="G54" s="52">
        <f t="shared" si="7"/>
        <v>46065</v>
      </c>
      <c r="H54" s="49">
        <v>2026</v>
      </c>
      <c r="I54" s="37" t="s">
        <v>126</v>
      </c>
    </row>
    <row r="55" spans="1:9" s="14" customFormat="1" ht="30" customHeight="1" x14ac:dyDescent="0.25">
      <c r="A55" s="9" t="s">
        <v>45</v>
      </c>
      <c r="B55" s="54" t="s">
        <v>414</v>
      </c>
      <c r="C55" s="26" t="s">
        <v>395</v>
      </c>
      <c r="D55" s="48">
        <v>46152</v>
      </c>
      <c r="E55" s="52">
        <f t="shared" si="6"/>
        <v>46152</v>
      </c>
      <c r="F55" s="48">
        <f t="shared" si="5"/>
        <v>46156</v>
      </c>
      <c r="G55" s="52">
        <f t="shared" si="7"/>
        <v>46156</v>
      </c>
      <c r="H55" s="49">
        <v>2026</v>
      </c>
      <c r="I55" s="37" t="s">
        <v>126</v>
      </c>
    </row>
    <row r="56" spans="1:9" s="14" customFormat="1" ht="30" customHeight="1" x14ac:dyDescent="0.25">
      <c r="A56" s="9" t="s">
        <v>45</v>
      </c>
      <c r="B56" s="54" t="s">
        <v>414</v>
      </c>
      <c r="C56" s="26" t="s">
        <v>400</v>
      </c>
      <c r="D56" s="48">
        <v>46250</v>
      </c>
      <c r="E56" s="52">
        <f t="shared" si="6"/>
        <v>46250</v>
      </c>
      <c r="F56" s="48">
        <f t="shared" si="5"/>
        <v>46254</v>
      </c>
      <c r="G56" s="52">
        <f t="shared" si="7"/>
        <v>46254</v>
      </c>
      <c r="H56" s="49">
        <v>2026</v>
      </c>
      <c r="I56" s="37" t="s">
        <v>126</v>
      </c>
    </row>
    <row r="57" spans="1:9" s="14" customFormat="1" ht="30" customHeight="1" x14ac:dyDescent="0.25">
      <c r="A57" s="9" t="s">
        <v>45</v>
      </c>
      <c r="B57" s="54" t="s">
        <v>414</v>
      </c>
      <c r="C57" s="26" t="s">
        <v>393</v>
      </c>
      <c r="D57" s="48">
        <v>46355</v>
      </c>
      <c r="E57" s="52">
        <f t="shared" si="6"/>
        <v>46355</v>
      </c>
      <c r="F57" s="48">
        <f t="shared" si="5"/>
        <v>46359</v>
      </c>
      <c r="G57" s="52">
        <f t="shared" si="7"/>
        <v>46359</v>
      </c>
      <c r="H57" s="49">
        <v>2026</v>
      </c>
      <c r="I57" s="37" t="s">
        <v>126</v>
      </c>
    </row>
    <row r="58" spans="1:9" s="14" customFormat="1" ht="30" customHeight="1" x14ac:dyDescent="0.25">
      <c r="A58" s="9" t="s">
        <v>46</v>
      </c>
      <c r="B58" s="35" t="s">
        <v>531</v>
      </c>
      <c r="C58" s="38" t="s">
        <v>400</v>
      </c>
      <c r="D58" s="48">
        <v>46026</v>
      </c>
      <c r="E58" s="52">
        <f t="shared" si="6"/>
        <v>46026</v>
      </c>
      <c r="F58" s="48">
        <f t="shared" si="5"/>
        <v>46030</v>
      </c>
      <c r="G58" s="52">
        <f t="shared" si="7"/>
        <v>46030</v>
      </c>
      <c r="H58" s="49">
        <v>2026</v>
      </c>
      <c r="I58" s="37" t="s">
        <v>126</v>
      </c>
    </row>
    <row r="59" spans="1:9" s="14" customFormat="1" ht="30" customHeight="1" x14ac:dyDescent="0.25">
      <c r="A59" s="9" t="s">
        <v>46</v>
      </c>
      <c r="B59" s="35" t="s">
        <v>531</v>
      </c>
      <c r="C59" s="38" t="s">
        <v>395</v>
      </c>
      <c r="D59" s="48">
        <v>46201</v>
      </c>
      <c r="E59" s="52">
        <f t="shared" si="6"/>
        <v>46201</v>
      </c>
      <c r="F59" s="48">
        <f t="shared" si="5"/>
        <v>46205</v>
      </c>
      <c r="G59" s="52">
        <f t="shared" si="7"/>
        <v>46205</v>
      </c>
      <c r="H59" s="49">
        <v>2026</v>
      </c>
      <c r="I59" s="37" t="s">
        <v>126</v>
      </c>
    </row>
    <row r="60" spans="1:9" s="14" customFormat="1" ht="30" customHeight="1" x14ac:dyDescent="0.25">
      <c r="A60" s="9" t="s">
        <v>46</v>
      </c>
      <c r="B60" s="35" t="s">
        <v>531</v>
      </c>
      <c r="C60" s="38" t="s">
        <v>400</v>
      </c>
      <c r="D60" s="48">
        <v>46292</v>
      </c>
      <c r="E60" s="52">
        <f t="shared" si="6"/>
        <v>46292</v>
      </c>
      <c r="F60" s="48">
        <f t="shared" si="5"/>
        <v>46296</v>
      </c>
      <c r="G60" s="52">
        <f t="shared" si="7"/>
        <v>46296</v>
      </c>
      <c r="H60" s="49">
        <v>2026</v>
      </c>
      <c r="I60" s="37" t="s">
        <v>126</v>
      </c>
    </row>
    <row r="61" spans="1:9" s="14" customFormat="1" ht="30" customHeight="1" x14ac:dyDescent="0.25">
      <c r="A61" s="9" t="s">
        <v>46</v>
      </c>
      <c r="B61" s="35" t="s">
        <v>531</v>
      </c>
      <c r="C61" s="38" t="s">
        <v>535</v>
      </c>
      <c r="D61" s="48">
        <v>46369</v>
      </c>
      <c r="E61" s="52">
        <f t="shared" si="6"/>
        <v>46369</v>
      </c>
      <c r="F61" s="48">
        <f t="shared" si="5"/>
        <v>46373</v>
      </c>
      <c r="G61" s="52">
        <f t="shared" si="7"/>
        <v>46373</v>
      </c>
      <c r="H61" s="49">
        <v>2026</v>
      </c>
      <c r="I61" s="37" t="s">
        <v>126</v>
      </c>
    </row>
    <row r="62" spans="1:9" s="14" customFormat="1" ht="30" customHeight="1" x14ac:dyDescent="0.25">
      <c r="A62" s="9" t="s">
        <v>558</v>
      </c>
      <c r="B62" s="35" t="s">
        <v>532</v>
      </c>
      <c r="C62" s="38" t="s">
        <v>391</v>
      </c>
      <c r="D62" s="48">
        <v>46033</v>
      </c>
      <c r="E62" s="52">
        <f t="shared" si="6"/>
        <v>46033</v>
      </c>
      <c r="F62" s="48">
        <f t="shared" si="5"/>
        <v>46037</v>
      </c>
      <c r="G62" s="52">
        <f t="shared" si="7"/>
        <v>46037</v>
      </c>
      <c r="H62" s="49">
        <v>2026</v>
      </c>
      <c r="I62" s="37" t="s">
        <v>126</v>
      </c>
    </row>
    <row r="63" spans="1:9" s="14" customFormat="1" ht="30" customHeight="1" x14ac:dyDescent="0.25">
      <c r="A63" s="9" t="s">
        <v>558</v>
      </c>
      <c r="B63" s="35" t="s">
        <v>532</v>
      </c>
      <c r="C63" s="38" t="s">
        <v>392</v>
      </c>
      <c r="D63" s="48">
        <v>46138</v>
      </c>
      <c r="E63" s="52">
        <f t="shared" si="6"/>
        <v>46138</v>
      </c>
      <c r="F63" s="48">
        <f t="shared" si="5"/>
        <v>46142</v>
      </c>
      <c r="G63" s="52">
        <f t="shared" si="7"/>
        <v>46142</v>
      </c>
      <c r="H63" s="49">
        <v>2026</v>
      </c>
      <c r="I63" s="37" t="s">
        <v>126</v>
      </c>
    </row>
    <row r="64" spans="1:9" s="14" customFormat="1" ht="30" customHeight="1" x14ac:dyDescent="0.25">
      <c r="A64" s="9" t="s">
        <v>558</v>
      </c>
      <c r="B64" s="35" t="s">
        <v>532</v>
      </c>
      <c r="C64" s="38" t="s">
        <v>391</v>
      </c>
      <c r="D64" s="48">
        <v>46229</v>
      </c>
      <c r="E64" s="52">
        <f t="shared" si="6"/>
        <v>46229</v>
      </c>
      <c r="F64" s="48">
        <f t="shared" si="5"/>
        <v>46233</v>
      </c>
      <c r="G64" s="52">
        <f t="shared" si="7"/>
        <v>46233</v>
      </c>
      <c r="H64" s="49">
        <v>2026</v>
      </c>
      <c r="I64" s="37" t="s">
        <v>126</v>
      </c>
    </row>
    <row r="65" spans="1:9" s="14" customFormat="1" ht="30" customHeight="1" x14ac:dyDescent="0.25">
      <c r="A65" s="9" t="s">
        <v>558</v>
      </c>
      <c r="B65" s="35" t="s">
        <v>532</v>
      </c>
      <c r="C65" s="38" t="s">
        <v>400</v>
      </c>
      <c r="D65" s="48">
        <v>46320</v>
      </c>
      <c r="E65" s="52">
        <f t="shared" si="6"/>
        <v>46320</v>
      </c>
      <c r="F65" s="48">
        <f t="shared" si="5"/>
        <v>46324</v>
      </c>
      <c r="G65" s="52">
        <f t="shared" si="7"/>
        <v>46324</v>
      </c>
      <c r="H65" s="49">
        <v>2026</v>
      </c>
      <c r="I65" s="37" t="s">
        <v>126</v>
      </c>
    </row>
    <row r="66" spans="1:9" s="14" customFormat="1" ht="30" customHeight="1" x14ac:dyDescent="0.25">
      <c r="A66" s="9" t="s">
        <v>559</v>
      </c>
      <c r="B66" s="35" t="s">
        <v>413</v>
      </c>
      <c r="C66" s="38" t="s">
        <v>395</v>
      </c>
      <c r="D66" s="48">
        <v>46054</v>
      </c>
      <c r="E66" s="52">
        <f t="shared" si="6"/>
        <v>46054</v>
      </c>
      <c r="F66" s="48">
        <f t="shared" si="5"/>
        <v>46058</v>
      </c>
      <c r="G66" s="52">
        <f t="shared" si="7"/>
        <v>46058</v>
      </c>
      <c r="H66" s="49">
        <v>2026</v>
      </c>
      <c r="I66" s="37" t="s">
        <v>126</v>
      </c>
    </row>
    <row r="67" spans="1:9" s="14" customFormat="1" ht="30" customHeight="1" x14ac:dyDescent="0.25">
      <c r="A67" s="9" t="s">
        <v>559</v>
      </c>
      <c r="B67" s="35" t="s">
        <v>413</v>
      </c>
      <c r="C67" s="26" t="s">
        <v>391</v>
      </c>
      <c r="D67" s="48">
        <v>46152</v>
      </c>
      <c r="E67" s="52">
        <f t="shared" si="6"/>
        <v>46152</v>
      </c>
      <c r="F67" s="48">
        <f t="shared" si="5"/>
        <v>46156</v>
      </c>
      <c r="G67" s="52">
        <f t="shared" si="7"/>
        <v>46156</v>
      </c>
      <c r="H67" s="49">
        <v>2026</v>
      </c>
      <c r="I67" s="37" t="s">
        <v>126</v>
      </c>
    </row>
    <row r="68" spans="1:9" s="14" customFormat="1" ht="30" customHeight="1" x14ac:dyDescent="0.25">
      <c r="A68" s="9" t="s">
        <v>559</v>
      </c>
      <c r="B68" s="35" t="s">
        <v>413</v>
      </c>
      <c r="C68" s="26" t="s">
        <v>398</v>
      </c>
      <c r="D68" s="48">
        <v>46264</v>
      </c>
      <c r="E68" s="52">
        <f t="shared" si="6"/>
        <v>46264</v>
      </c>
      <c r="F68" s="48">
        <f t="shared" si="5"/>
        <v>46268</v>
      </c>
      <c r="G68" s="52">
        <f t="shared" si="7"/>
        <v>46268</v>
      </c>
      <c r="H68" s="49">
        <v>2026</v>
      </c>
      <c r="I68" s="37" t="s">
        <v>126</v>
      </c>
    </row>
    <row r="69" spans="1:9" s="14" customFormat="1" ht="30" customHeight="1" x14ac:dyDescent="0.25">
      <c r="A69" s="9" t="s">
        <v>559</v>
      </c>
      <c r="B69" s="35" t="s">
        <v>413</v>
      </c>
      <c r="C69" s="26" t="s">
        <v>400</v>
      </c>
      <c r="D69" s="48">
        <v>46355</v>
      </c>
      <c r="E69" s="52">
        <f t="shared" si="6"/>
        <v>46355</v>
      </c>
      <c r="F69" s="48">
        <f t="shared" si="5"/>
        <v>46359</v>
      </c>
      <c r="G69" s="52">
        <f t="shared" si="7"/>
        <v>46359</v>
      </c>
      <c r="H69" s="49">
        <v>2026</v>
      </c>
      <c r="I69" s="37" t="s">
        <v>126</v>
      </c>
    </row>
    <row r="70" spans="1:9" s="14" customFormat="1" ht="30" customHeight="1" x14ac:dyDescent="0.25">
      <c r="A70" s="9" t="s">
        <v>560</v>
      </c>
      <c r="B70" s="35" t="s">
        <v>552</v>
      </c>
      <c r="C70" s="26" t="s">
        <v>406</v>
      </c>
      <c r="D70" s="48">
        <v>46068</v>
      </c>
      <c r="E70" s="52">
        <f t="shared" si="6"/>
        <v>46068</v>
      </c>
      <c r="F70" s="48">
        <f t="shared" si="5"/>
        <v>46072</v>
      </c>
      <c r="G70" s="52">
        <f t="shared" si="7"/>
        <v>46072</v>
      </c>
      <c r="H70" s="49">
        <v>2026</v>
      </c>
      <c r="I70" s="37" t="s">
        <v>126</v>
      </c>
    </row>
    <row r="71" spans="1:9" s="14" customFormat="1" ht="30" customHeight="1" x14ac:dyDescent="0.25">
      <c r="A71" s="9" t="s">
        <v>560</v>
      </c>
      <c r="B71" s="35" t="s">
        <v>552</v>
      </c>
      <c r="C71" s="26" t="s">
        <v>398</v>
      </c>
      <c r="D71" s="48">
        <v>46173</v>
      </c>
      <c r="E71" s="52">
        <f t="shared" si="6"/>
        <v>46173</v>
      </c>
      <c r="F71" s="48">
        <f t="shared" si="5"/>
        <v>46177</v>
      </c>
      <c r="G71" s="52">
        <f t="shared" si="7"/>
        <v>46177</v>
      </c>
      <c r="H71" s="49">
        <v>2026</v>
      </c>
      <c r="I71" s="37" t="s">
        <v>126</v>
      </c>
    </row>
    <row r="72" spans="1:9" s="14" customFormat="1" ht="30" customHeight="1" x14ac:dyDescent="0.25">
      <c r="A72" s="9" t="s">
        <v>560</v>
      </c>
      <c r="B72" s="35" t="s">
        <v>552</v>
      </c>
      <c r="C72" s="26" t="s">
        <v>400</v>
      </c>
      <c r="D72" s="48">
        <v>46271</v>
      </c>
      <c r="E72" s="52">
        <f t="shared" si="6"/>
        <v>46271</v>
      </c>
      <c r="F72" s="48">
        <f t="shared" si="5"/>
        <v>46275</v>
      </c>
      <c r="G72" s="52">
        <f t="shared" si="7"/>
        <v>46275</v>
      </c>
      <c r="H72" s="49">
        <v>2026</v>
      </c>
      <c r="I72" s="37" t="s">
        <v>126</v>
      </c>
    </row>
    <row r="73" spans="1:9" s="14" customFormat="1" ht="30" customHeight="1" x14ac:dyDescent="0.25">
      <c r="A73" s="9" t="s">
        <v>560</v>
      </c>
      <c r="B73" s="35" t="s">
        <v>552</v>
      </c>
      <c r="C73" s="26" t="s">
        <v>391</v>
      </c>
      <c r="D73" s="48">
        <v>46383</v>
      </c>
      <c r="E73" s="52">
        <f t="shared" si="6"/>
        <v>46383</v>
      </c>
      <c r="F73" s="48">
        <f t="shared" si="5"/>
        <v>46387</v>
      </c>
      <c r="G73" s="52">
        <f t="shared" si="7"/>
        <v>46387</v>
      </c>
      <c r="H73" s="49">
        <v>2026</v>
      </c>
      <c r="I73" s="37" t="s">
        <v>126</v>
      </c>
    </row>
    <row r="74" spans="1:9" s="14" customFormat="1" ht="30" customHeight="1" x14ac:dyDescent="0.25">
      <c r="A74" s="9" t="s">
        <v>561</v>
      </c>
      <c r="B74" s="35" t="s">
        <v>553</v>
      </c>
      <c r="C74" s="26" t="s">
        <v>535</v>
      </c>
      <c r="D74" s="48">
        <v>46040</v>
      </c>
      <c r="E74" s="52">
        <f t="shared" si="6"/>
        <v>46040</v>
      </c>
      <c r="F74" s="48">
        <f t="shared" si="5"/>
        <v>46044</v>
      </c>
      <c r="G74" s="52">
        <f t="shared" si="7"/>
        <v>46044</v>
      </c>
      <c r="H74" s="49">
        <v>2026</v>
      </c>
      <c r="I74" s="37" t="s">
        <v>126</v>
      </c>
    </row>
    <row r="75" spans="1:9" s="14" customFormat="1" ht="30" customHeight="1" x14ac:dyDescent="0.25">
      <c r="A75" s="9" t="s">
        <v>561</v>
      </c>
      <c r="B75" s="35" t="s">
        <v>553</v>
      </c>
      <c r="C75" s="26" t="s">
        <v>400</v>
      </c>
      <c r="D75" s="48">
        <v>46124</v>
      </c>
      <c r="E75" s="52">
        <f t="shared" si="6"/>
        <v>46124</v>
      </c>
      <c r="F75" s="48">
        <f t="shared" si="5"/>
        <v>46128</v>
      </c>
      <c r="G75" s="52">
        <f t="shared" si="7"/>
        <v>46128</v>
      </c>
      <c r="H75" s="49">
        <v>2026</v>
      </c>
      <c r="I75" s="37" t="s">
        <v>126</v>
      </c>
    </row>
    <row r="76" spans="1:9" s="14" customFormat="1" ht="30" customHeight="1" x14ac:dyDescent="0.25">
      <c r="A76" s="9" t="s">
        <v>561</v>
      </c>
      <c r="B76" s="35" t="s">
        <v>553</v>
      </c>
      <c r="C76" s="26" t="s">
        <v>391</v>
      </c>
      <c r="D76" s="48">
        <v>46208</v>
      </c>
      <c r="E76" s="52">
        <f t="shared" si="6"/>
        <v>46208</v>
      </c>
      <c r="F76" s="48">
        <f t="shared" si="5"/>
        <v>46212</v>
      </c>
      <c r="G76" s="52">
        <f t="shared" si="7"/>
        <v>46212</v>
      </c>
      <c r="H76" s="49">
        <v>2026</v>
      </c>
      <c r="I76" s="37" t="s">
        <v>126</v>
      </c>
    </row>
    <row r="77" spans="1:9" s="14" customFormat="1" ht="30" customHeight="1" x14ac:dyDescent="0.25">
      <c r="A77" s="9" t="s">
        <v>561</v>
      </c>
      <c r="B77" s="35" t="s">
        <v>553</v>
      </c>
      <c r="C77" s="26" t="s">
        <v>395</v>
      </c>
      <c r="D77" s="48">
        <v>46306</v>
      </c>
      <c r="E77" s="52">
        <f t="shared" si="6"/>
        <v>46306</v>
      </c>
      <c r="F77" s="48">
        <f t="shared" si="5"/>
        <v>46310</v>
      </c>
      <c r="G77" s="52">
        <f t="shared" si="7"/>
        <v>46310</v>
      </c>
      <c r="H77" s="49">
        <v>2026</v>
      </c>
      <c r="I77" s="37" t="s">
        <v>126</v>
      </c>
    </row>
    <row r="78" spans="1:9" s="14" customFormat="1" ht="30" customHeight="1" x14ac:dyDescent="0.25">
      <c r="A78" s="9" t="s">
        <v>562</v>
      </c>
      <c r="B78" s="35" t="s">
        <v>232</v>
      </c>
      <c r="C78" s="26" t="s">
        <v>395</v>
      </c>
      <c r="D78" s="48">
        <v>46061</v>
      </c>
      <c r="E78" s="52">
        <f t="shared" si="6"/>
        <v>46061</v>
      </c>
      <c r="F78" s="48">
        <f t="shared" si="5"/>
        <v>46065</v>
      </c>
      <c r="G78" s="52">
        <f t="shared" si="7"/>
        <v>46065</v>
      </c>
      <c r="H78" s="49">
        <v>2026</v>
      </c>
      <c r="I78" s="37" t="s">
        <v>126</v>
      </c>
    </row>
    <row r="79" spans="1:9" s="14" customFormat="1" ht="30" customHeight="1" x14ac:dyDescent="0.25">
      <c r="A79" s="9" t="s">
        <v>562</v>
      </c>
      <c r="B79" s="35" t="s">
        <v>232</v>
      </c>
      <c r="C79" s="26" t="s">
        <v>391</v>
      </c>
      <c r="D79" s="48">
        <v>46145</v>
      </c>
      <c r="E79" s="52">
        <f t="shared" si="6"/>
        <v>46145</v>
      </c>
      <c r="F79" s="48">
        <f t="shared" si="5"/>
        <v>46149</v>
      </c>
      <c r="G79" s="52">
        <f t="shared" si="7"/>
        <v>46149</v>
      </c>
      <c r="H79" s="49">
        <v>2026</v>
      </c>
      <c r="I79" s="37" t="s">
        <v>126</v>
      </c>
    </row>
    <row r="80" spans="1:9" s="14" customFormat="1" ht="30" customHeight="1" x14ac:dyDescent="0.25">
      <c r="A80" s="9" t="s">
        <v>562</v>
      </c>
      <c r="B80" s="35" t="s">
        <v>232</v>
      </c>
      <c r="C80" s="26" t="s">
        <v>400</v>
      </c>
      <c r="D80" s="48">
        <v>46236</v>
      </c>
      <c r="E80" s="52">
        <f t="shared" si="6"/>
        <v>46236</v>
      </c>
      <c r="F80" s="48">
        <f t="shared" si="5"/>
        <v>46240</v>
      </c>
      <c r="G80" s="52">
        <f t="shared" si="7"/>
        <v>46240</v>
      </c>
      <c r="H80" s="49">
        <v>2026</v>
      </c>
      <c r="I80" s="37" t="s">
        <v>126</v>
      </c>
    </row>
    <row r="81" spans="1:9" s="14" customFormat="1" ht="30" customHeight="1" x14ac:dyDescent="0.25">
      <c r="A81" s="9" t="s">
        <v>562</v>
      </c>
      <c r="B81" s="35" t="s">
        <v>232</v>
      </c>
      <c r="C81" s="26" t="s">
        <v>535</v>
      </c>
      <c r="D81" s="48">
        <v>46334</v>
      </c>
      <c r="E81" s="52">
        <f t="shared" si="6"/>
        <v>46334</v>
      </c>
      <c r="F81" s="48">
        <f t="shared" si="5"/>
        <v>46338</v>
      </c>
      <c r="G81" s="52">
        <f t="shared" si="7"/>
        <v>46338</v>
      </c>
      <c r="H81" s="49">
        <v>2026</v>
      </c>
      <c r="I81" s="37" t="s">
        <v>126</v>
      </c>
    </row>
    <row r="82" spans="1:9" s="14" customFormat="1" ht="30" customHeight="1" x14ac:dyDescent="0.25">
      <c r="A82" s="9" t="s">
        <v>563</v>
      </c>
      <c r="B82" s="35" t="s">
        <v>554</v>
      </c>
      <c r="C82" s="26" t="s">
        <v>389</v>
      </c>
      <c r="D82" s="48">
        <v>46040</v>
      </c>
      <c r="E82" s="52">
        <f t="shared" si="6"/>
        <v>46040</v>
      </c>
      <c r="F82" s="48">
        <f t="shared" si="5"/>
        <v>46044</v>
      </c>
      <c r="G82" s="52">
        <f t="shared" si="7"/>
        <v>46044</v>
      </c>
      <c r="H82" s="49">
        <v>2026</v>
      </c>
      <c r="I82" s="37" t="s">
        <v>126</v>
      </c>
    </row>
    <row r="83" spans="1:9" s="14" customFormat="1" ht="30" customHeight="1" x14ac:dyDescent="0.25">
      <c r="A83" s="9" t="s">
        <v>563</v>
      </c>
      <c r="B83" s="35" t="s">
        <v>554</v>
      </c>
      <c r="C83" s="26" t="s">
        <v>390</v>
      </c>
      <c r="D83" s="48">
        <v>46131</v>
      </c>
      <c r="E83" s="52">
        <f t="shared" si="6"/>
        <v>46131</v>
      </c>
      <c r="F83" s="48">
        <f t="shared" si="5"/>
        <v>46135</v>
      </c>
      <c r="G83" s="52">
        <f t="shared" si="7"/>
        <v>46135</v>
      </c>
      <c r="H83" s="49">
        <v>2026</v>
      </c>
      <c r="I83" s="37" t="s">
        <v>126</v>
      </c>
    </row>
    <row r="84" spans="1:9" s="14" customFormat="1" ht="30" customHeight="1" x14ac:dyDescent="0.25">
      <c r="A84" s="9" t="s">
        <v>563</v>
      </c>
      <c r="B84" s="35" t="s">
        <v>554</v>
      </c>
      <c r="C84" s="26" t="s">
        <v>391</v>
      </c>
      <c r="D84" s="48">
        <v>46215</v>
      </c>
      <c r="E84" s="52">
        <f t="shared" si="6"/>
        <v>46215</v>
      </c>
      <c r="F84" s="48">
        <f t="shared" si="5"/>
        <v>46219</v>
      </c>
      <c r="G84" s="52">
        <f t="shared" si="7"/>
        <v>46219</v>
      </c>
      <c r="H84" s="49">
        <v>2026</v>
      </c>
      <c r="I84" s="37" t="s">
        <v>126</v>
      </c>
    </row>
    <row r="85" spans="1:9" s="14" customFormat="1" ht="30" customHeight="1" x14ac:dyDescent="0.25">
      <c r="A85" s="9" t="s">
        <v>563</v>
      </c>
      <c r="B85" s="35" t="s">
        <v>554</v>
      </c>
      <c r="C85" s="26" t="s">
        <v>392</v>
      </c>
      <c r="D85" s="48">
        <v>46313</v>
      </c>
      <c r="E85" s="52">
        <f t="shared" si="6"/>
        <v>46313</v>
      </c>
      <c r="F85" s="48">
        <f t="shared" si="5"/>
        <v>46317</v>
      </c>
      <c r="G85" s="52">
        <f t="shared" si="7"/>
        <v>46317</v>
      </c>
      <c r="H85" s="49">
        <v>2026</v>
      </c>
      <c r="I85" s="37" t="s">
        <v>126</v>
      </c>
    </row>
    <row r="86" spans="1:9" s="14" customFormat="1" ht="30" customHeight="1" x14ac:dyDescent="0.25">
      <c r="A86" s="9" t="s">
        <v>564</v>
      </c>
      <c r="B86" s="35" t="s">
        <v>231</v>
      </c>
      <c r="C86" s="26" t="s">
        <v>395</v>
      </c>
      <c r="D86" s="48">
        <v>46047</v>
      </c>
      <c r="E86" s="52">
        <f t="shared" si="6"/>
        <v>46047</v>
      </c>
      <c r="F86" s="48">
        <f t="shared" si="5"/>
        <v>46051</v>
      </c>
      <c r="G86" s="52">
        <f t="shared" si="7"/>
        <v>46051</v>
      </c>
      <c r="H86" s="49">
        <v>2026</v>
      </c>
      <c r="I86" s="37" t="s">
        <v>126</v>
      </c>
    </row>
    <row r="87" spans="1:9" s="14" customFormat="1" ht="30" customHeight="1" x14ac:dyDescent="0.25">
      <c r="A87" s="9" t="s">
        <v>564</v>
      </c>
      <c r="B87" s="35" t="s">
        <v>231</v>
      </c>
      <c r="C87" s="26" t="s">
        <v>394</v>
      </c>
      <c r="D87" s="48">
        <v>46117</v>
      </c>
      <c r="E87" s="52">
        <f t="shared" si="6"/>
        <v>46117</v>
      </c>
      <c r="F87" s="48">
        <f t="shared" si="5"/>
        <v>46121</v>
      </c>
      <c r="G87" s="52">
        <f t="shared" si="7"/>
        <v>46121</v>
      </c>
      <c r="H87" s="49">
        <v>2026</v>
      </c>
      <c r="I87" s="37" t="s">
        <v>126</v>
      </c>
    </row>
    <row r="88" spans="1:9" s="14" customFormat="1" ht="30" customHeight="1" x14ac:dyDescent="0.25">
      <c r="A88" s="9" t="s">
        <v>564</v>
      </c>
      <c r="B88" s="35" t="s">
        <v>231</v>
      </c>
      <c r="C88" s="26" t="s">
        <v>471</v>
      </c>
      <c r="D88" s="48">
        <v>46222</v>
      </c>
      <c r="E88" s="52">
        <f t="shared" si="6"/>
        <v>46222</v>
      </c>
      <c r="F88" s="48">
        <f t="shared" si="5"/>
        <v>46226</v>
      </c>
      <c r="G88" s="52">
        <f t="shared" si="7"/>
        <v>46226</v>
      </c>
      <c r="H88" s="49">
        <v>2026</v>
      </c>
      <c r="I88" s="37" t="s">
        <v>126</v>
      </c>
    </row>
    <row r="89" spans="1:9" s="14" customFormat="1" ht="30" customHeight="1" x14ac:dyDescent="0.25">
      <c r="A89" s="9" t="s">
        <v>564</v>
      </c>
      <c r="B89" s="35" t="s">
        <v>231</v>
      </c>
      <c r="C89" s="26" t="s">
        <v>391</v>
      </c>
      <c r="D89" s="48">
        <v>46299</v>
      </c>
      <c r="E89" s="52">
        <f t="shared" si="6"/>
        <v>46299</v>
      </c>
      <c r="F89" s="48">
        <f t="shared" si="5"/>
        <v>46303</v>
      </c>
      <c r="G89" s="52">
        <f t="shared" si="7"/>
        <v>46303</v>
      </c>
      <c r="H89" s="49">
        <v>2026</v>
      </c>
      <c r="I89" s="37" t="s">
        <v>126</v>
      </c>
    </row>
    <row r="90" spans="1:9" s="14" customFormat="1" ht="30" customHeight="1" x14ac:dyDescent="0.25">
      <c r="A90" s="9" t="s">
        <v>565</v>
      </c>
      <c r="B90" s="35" t="s">
        <v>555</v>
      </c>
      <c r="C90" s="26" t="s">
        <v>398</v>
      </c>
      <c r="D90" s="48">
        <v>46026</v>
      </c>
      <c r="E90" s="52">
        <f t="shared" si="6"/>
        <v>46026</v>
      </c>
      <c r="F90" s="48">
        <f>D90+150</f>
        <v>46176</v>
      </c>
      <c r="G90" s="52">
        <f t="shared" si="7"/>
        <v>46176</v>
      </c>
      <c r="H90" s="49">
        <v>2026</v>
      </c>
      <c r="I90" s="37" t="s">
        <v>126</v>
      </c>
    </row>
    <row r="91" spans="1:9" s="14" customFormat="1" ht="30" customHeight="1" x14ac:dyDescent="0.25">
      <c r="A91" s="9" t="s">
        <v>565</v>
      </c>
      <c r="B91" s="35" t="s">
        <v>555</v>
      </c>
      <c r="C91" s="26" t="s">
        <v>391</v>
      </c>
      <c r="D91" s="48">
        <v>46201</v>
      </c>
      <c r="E91" s="52">
        <f t="shared" si="6"/>
        <v>46201</v>
      </c>
      <c r="F91" s="48">
        <f>D91+150</f>
        <v>46351</v>
      </c>
      <c r="G91" s="52">
        <f t="shared" si="7"/>
        <v>46351</v>
      </c>
      <c r="H91" s="49">
        <v>2026</v>
      </c>
      <c r="I91" s="37" t="s">
        <v>126</v>
      </c>
    </row>
    <row r="92" spans="1:9" s="14" customFormat="1" ht="30" customHeight="1" x14ac:dyDescent="0.25">
      <c r="A92" s="9" t="s">
        <v>565</v>
      </c>
      <c r="B92" s="35" t="s">
        <v>555</v>
      </c>
      <c r="C92" s="26" t="s">
        <v>399</v>
      </c>
      <c r="D92" s="48">
        <v>46278</v>
      </c>
      <c r="E92" s="52">
        <f t="shared" si="6"/>
        <v>46278</v>
      </c>
      <c r="F92" s="48">
        <f>D92+150</f>
        <v>46428</v>
      </c>
      <c r="G92" s="52">
        <f t="shared" si="7"/>
        <v>46428</v>
      </c>
      <c r="H92" s="49">
        <v>2026</v>
      </c>
      <c r="I92" s="37" t="s">
        <v>126</v>
      </c>
    </row>
    <row r="93" spans="1:9" s="14" customFormat="1" ht="30" customHeight="1" x14ac:dyDescent="0.25">
      <c r="A93" s="9" t="s">
        <v>565</v>
      </c>
      <c r="B93" s="35" t="s">
        <v>555</v>
      </c>
      <c r="C93" s="26" t="s">
        <v>389</v>
      </c>
      <c r="D93" s="48">
        <v>46376</v>
      </c>
      <c r="E93" s="52">
        <f t="shared" si="6"/>
        <v>46376</v>
      </c>
      <c r="F93" s="48">
        <f>D93+150</f>
        <v>46526</v>
      </c>
      <c r="G93" s="52">
        <f t="shared" si="7"/>
        <v>46526</v>
      </c>
      <c r="H93" s="49">
        <v>2026</v>
      </c>
      <c r="I93" s="37" t="s">
        <v>126</v>
      </c>
    </row>
    <row r="94" spans="1:9" s="14" customFormat="1" ht="30" customHeight="1" x14ac:dyDescent="0.25">
      <c r="A94" s="9" t="s">
        <v>566</v>
      </c>
      <c r="B94" s="35" t="s">
        <v>556</v>
      </c>
      <c r="C94" s="26" t="s">
        <v>391</v>
      </c>
      <c r="D94" s="48">
        <v>46033</v>
      </c>
      <c r="E94" s="52">
        <f t="shared" si="6"/>
        <v>46033</v>
      </c>
      <c r="F94" s="48">
        <f>D94+240</f>
        <v>46273</v>
      </c>
      <c r="G94" s="52">
        <f t="shared" si="7"/>
        <v>46273</v>
      </c>
      <c r="H94" s="49">
        <v>2026</v>
      </c>
      <c r="I94" s="37" t="s">
        <v>126</v>
      </c>
    </row>
    <row r="95" spans="1:9" s="14" customFormat="1" ht="30" customHeight="1" x14ac:dyDescent="0.25">
      <c r="A95" s="9" t="s">
        <v>566</v>
      </c>
      <c r="B95" s="35" t="s">
        <v>556</v>
      </c>
      <c r="C95" s="26" t="s">
        <v>400</v>
      </c>
      <c r="D95" s="48">
        <v>46180</v>
      </c>
      <c r="E95" s="52">
        <f t="shared" si="6"/>
        <v>46180</v>
      </c>
      <c r="F95" s="48">
        <f t="shared" ref="F95:F101" si="8">D95+240</f>
        <v>46420</v>
      </c>
      <c r="G95" s="52">
        <f t="shared" si="7"/>
        <v>46420</v>
      </c>
      <c r="H95" s="49">
        <v>2026</v>
      </c>
      <c r="I95" s="37" t="s">
        <v>126</v>
      </c>
    </row>
    <row r="96" spans="1:9" s="14" customFormat="1" ht="30" customHeight="1" x14ac:dyDescent="0.25">
      <c r="A96" s="9" t="s">
        <v>566</v>
      </c>
      <c r="B96" s="35" t="s">
        <v>556</v>
      </c>
      <c r="C96" s="26" t="s">
        <v>395</v>
      </c>
      <c r="D96" s="48">
        <v>46292</v>
      </c>
      <c r="E96" s="52">
        <f t="shared" si="6"/>
        <v>46292</v>
      </c>
      <c r="F96" s="48">
        <f t="shared" si="8"/>
        <v>46532</v>
      </c>
      <c r="G96" s="52">
        <f t="shared" si="7"/>
        <v>46532</v>
      </c>
      <c r="H96" s="49">
        <v>2026</v>
      </c>
      <c r="I96" s="37" t="s">
        <v>126</v>
      </c>
    </row>
    <row r="97" spans="1:9" s="14" customFormat="1" ht="30" customHeight="1" x14ac:dyDescent="0.25">
      <c r="A97" s="9" t="s">
        <v>566</v>
      </c>
      <c r="B97" s="35" t="s">
        <v>556</v>
      </c>
      <c r="C97" s="26" t="s">
        <v>392</v>
      </c>
      <c r="D97" s="48">
        <v>46327</v>
      </c>
      <c r="E97" s="52">
        <f t="shared" si="6"/>
        <v>46327</v>
      </c>
      <c r="F97" s="48">
        <f t="shared" si="8"/>
        <v>46567</v>
      </c>
      <c r="G97" s="52">
        <f t="shared" si="7"/>
        <v>46567</v>
      </c>
      <c r="H97" s="49">
        <v>2026</v>
      </c>
      <c r="I97" s="37" t="s">
        <v>126</v>
      </c>
    </row>
    <row r="98" spans="1:9" s="14" customFormat="1" ht="30" customHeight="1" x14ac:dyDescent="0.25">
      <c r="A98" s="9" t="s">
        <v>567</v>
      </c>
      <c r="B98" s="35" t="s">
        <v>557</v>
      </c>
      <c r="C98" s="26" t="s">
        <v>398</v>
      </c>
      <c r="D98" s="48">
        <v>46110</v>
      </c>
      <c r="E98" s="52">
        <f t="shared" si="6"/>
        <v>46110</v>
      </c>
      <c r="F98" s="48">
        <f t="shared" si="8"/>
        <v>46350</v>
      </c>
      <c r="G98" s="52">
        <f t="shared" si="7"/>
        <v>46350</v>
      </c>
      <c r="H98" s="49">
        <v>2026</v>
      </c>
      <c r="I98" s="37" t="s">
        <v>126</v>
      </c>
    </row>
    <row r="99" spans="1:9" s="14" customFormat="1" ht="30" customHeight="1" x14ac:dyDescent="0.25">
      <c r="A99" s="9" t="s">
        <v>567</v>
      </c>
      <c r="B99" s="35" t="s">
        <v>557</v>
      </c>
      <c r="C99" s="26" t="s">
        <v>394</v>
      </c>
      <c r="D99" s="48">
        <v>46145</v>
      </c>
      <c r="E99" s="52">
        <f t="shared" si="6"/>
        <v>46145</v>
      </c>
      <c r="F99" s="48">
        <f t="shared" si="8"/>
        <v>46385</v>
      </c>
      <c r="G99" s="52">
        <f t="shared" si="7"/>
        <v>46385</v>
      </c>
      <c r="H99" s="49">
        <v>2026</v>
      </c>
      <c r="I99" s="37" t="s">
        <v>126</v>
      </c>
    </row>
    <row r="100" spans="1:9" s="14" customFormat="1" ht="30" customHeight="1" x14ac:dyDescent="0.25">
      <c r="A100" s="9" t="s">
        <v>567</v>
      </c>
      <c r="B100" s="35" t="s">
        <v>557</v>
      </c>
      <c r="C100" s="26" t="s">
        <v>461</v>
      </c>
      <c r="D100" s="48">
        <v>46264</v>
      </c>
      <c r="E100" s="52">
        <f t="shared" si="6"/>
        <v>46264</v>
      </c>
      <c r="F100" s="48">
        <f t="shared" si="8"/>
        <v>46504</v>
      </c>
      <c r="G100" s="52">
        <f t="shared" si="7"/>
        <v>46504</v>
      </c>
      <c r="H100" s="49">
        <v>2026</v>
      </c>
      <c r="I100" s="37" t="s">
        <v>126</v>
      </c>
    </row>
    <row r="101" spans="1:9" s="14" customFormat="1" ht="30" customHeight="1" x14ac:dyDescent="0.25">
      <c r="A101" s="9" t="s">
        <v>567</v>
      </c>
      <c r="B101" s="35" t="s">
        <v>557</v>
      </c>
      <c r="C101" s="26" t="s">
        <v>391</v>
      </c>
      <c r="D101" s="48">
        <v>46320</v>
      </c>
      <c r="E101" s="52">
        <f t="shared" si="6"/>
        <v>46320</v>
      </c>
      <c r="F101" s="48">
        <f t="shared" si="8"/>
        <v>46560</v>
      </c>
      <c r="G101" s="52">
        <f t="shared" si="7"/>
        <v>46560</v>
      </c>
      <c r="H101" s="49">
        <v>2026</v>
      </c>
      <c r="I101" s="37" t="s">
        <v>126</v>
      </c>
    </row>
    <row r="102" spans="1:9" s="14" customFormat="1" ht="30" customHeight="1" x14ac:dyDescent="0.25">
      <c r="A102" s="9" t="s">
        <v>620</v>
      </c>
      <c r="B102" s="62" t="s">
        <v>613</v>
      </c>
      <c r="C102" s="38" t="s">
        <v>402</v>
      </c>
      <c r="D102" s="48">
        <v>46054</v>
      </c>
      <c r="E102" s="52">
        <f t="shared" si="6"/>
        <v>46054</v>
      </c>
      <c r="F102" s="48">
        <f>D102+4</f>
        <v>46058</v>
      </c>
      <c r="G102" s="52">
        <f t="shared" si="7"/>
        <v>46058</v>
      </c>
      <c r="H102" s="49">
        <v>2026</v>
      </c>
      <c r="I102" s="37" t="s">
        <v>126</v>
      </c>
    </row>
    <row r="103" spans="1:9" s="14" customFormat="1" ht="30" customHeight="1" x14ac:dyDescent="0.25">
      <c r="A103" s="9" t="s">
        <v>620</v>
      </c>
      <c r="B103" s="62" t="s">
        <v>613</v>
      </c>
      <c r="C103" s="38" t="s">
        <v>398</v>
      </c>
      <c r="D103" s="48">
        <v>46173</v>
      </c>
      <c r="E103" s="52">
        <f t="shared" si="6"/>
        <v>46173</v>
      </c>
      <c r="F103" s="48">
        <f t="shared" ref="F103:F105" si="9">D103+4</f>
        <v>46177</v>
      </c>
      <c r="G103" s="52">
        <f t="shared" si="7"/>
        <v>46177</v>
      </c>
      <c r="H103" s="49">
        <v>2026</v>
      </c>
      <c r="I103" s="37" t="s">
        <v>126</v>
      </c>
    </row>
    <row r="104" spans="1:9" s="14" customFormat="1" ht="30" customHeight="1" x14ac:dyDescent="0.25">
      <c r="A104" s="9" t="s">
        <v>620</v>
      </c>
      <c r="B104" s="62" t="s">
        <v>613</v>
      </c>
      <c r="C104" s="38" t="s">
        <v>391</v>
      </c>
      <c r="D104" s="48">
        <v>46229</v>
      </c>
      <c r="E104" s="52">
        <f t="shared" si="6"/>
        <v>46229</v>
      </c>
      <c r="F104" s="48">
        <f t="shared" si="9"/>
        <v>46233</v>
      </c>
      <c r="G104" s="52">
        <f t="shared" si="7"/>
        <v>46233</v>
      </c>
      <c r="H104" s="49">
        <v>2026</v>
      </c>
      <c r="I104" s="37" t="s">
        <v>126</v>
      </c>
    </row>
    <row r="105" spans="1:9" s="14" customFormat="1" ht="30" customHeight="1" x14ac:dyDescent="0.25">
      <c r="A105" s="9" t="s">
        <v>620</v>
      </c>
      <c r="B105" s="62" t="s">
        <v>613</v>
      </c>
      <c r="C105" s="38" t="s">
        <v>400</v>
      </c>
      <c r="D105" s="48">
        <v>46313</v>
      </c>
      <c r="E105" s="52">
        <f t="shared" si="6"/>
        <v>46313</v>
      </c>
      <c r="F105" s="48">
        <f t="shared" si="9"/>
        <v>46317</v>
      </c>
      <c r="G105" s="52">
        <f t="shared" si="7"/>
        <v>46317</v>
      </c>
      <c r="H105" s="49">
        <v>2026</v>
      </c>
      <c r="I105" s="37" t="s">
        <v>126</v>
      </c>
    </row>
    <row r="106" spans="1:9" s="14" customFormat="1" ht="30" customHeight="1" x14ac:dyDescent="0.25">
      <c r="A106" s="9" t="s">
        <v>621</v>
      </c>
      <c r="B106" s="62" t="s">
        <v>614</v>
      </c>
      <c r="C106" s="38" t="s">
        <v>535</v>
      </c>
      <c r="D106" s="48">
        <v>46075</v>
      </c>
      <c r="E106" s="52">
        <f t="shared" si="6"/>
        <v>46075</v>
      </c>
      <c r="F106" s="48">
        <f>D106+2</f>
        <v>46077</v>
      </c>
      <c r="G106" s="52">
        <f t="shared" si="7"/>
        <v>46077</v>
      </c>
      <c r="H106" s="49">
        <v>2026</v>
      </c>
      <c r="I106" s="37" t="s">
        <v>126</v>
      </c>
    </row>
    <row r="107" spans="1:9" ht="30" customHeight="1" x14ac:dyDescent="0.7">
      <c r="A107" s="9" t="s">
        <v>621</v>
      </c>
      <c r="B107" s="62" t="s">
        <v>614</v>
      </c>
      <c r="C107" s="38" t="s">
        <v>398</v>
      </c>
      <c r="D107" s="48">
        <v>46194</v>
      </c>
      <c r="E107" s="52">
        <f t="shared" ref="E107:E133" si="10">D107</f>
        <v>46194</v>
      </c>
      <c r="F107" s="48">
        <f t="shared" ref="F107:F109" si="11">D107+2</f>
        <v>46196</v>
      </c>
      <c r="G107" s="52">
        <f t="shared" ref="G107:G133" si="12">F107</f>
        <v>46196</v>
      </c>
      <c r="H107" s="49">
        <v>2026</v>
      </c>
      <c r="I107" s="37" t="s">
        <v>126</v>
      </c>
    </row>
    <row r="108" spans="1:9" ht="30" customHeight="1" x14ac:dyDescent="0.7">
      <c r="A108" s="9" t="s">
        <v>621</v>
      </c>
      <c r="B108" s="62" t="s">
        <v>614</v>
      </c>
      <c r="C108" s="38" t="s">
        <v>391</v>
      </c>
      <c r="D108" s="48">
        <v>46243</v>
      </c>
      <c r="E108" s="52">
        <f t="shared" si="10"/>
        <v>46243</v>
      </c>
      <c r="F108" s="48">
        <f t="shared" si="11"/>
        <v>46245</v>
      </c>
      <c r="G108" s="52">
        <f t="shared" si="12"/>
        <v>46245</v>
      </c>
      <c r="H108" s="49">
        <v>2026</v>
      </c>
      <c r="I108" s="37" t="s">
        <v>126</v>
      </c>
    </row>
    <row r="109" spans="1:9" ht="30" customHeight="1" x14ac:dyDescent="0.7">
      <c r="A109" s="9" t="s">
        <v>621</v>
      </c>
      <c r="B109" s="62" t="s">
        <v>614</v>
      </c>
      <c r="C109" s="38" t="s">
        <v>400</v>
      </c>
      <c r="D109" s="48">
        <v>46334</v>
      </c>
      <c r="E109" s="52">
        <f t="shared" si="10"/>
        <v>46334</v>
      </c>
      <c r="F109" s="48">
        <f t="shared" si="11"/>
        <v>46336</v>
      </c>
      <c r="G109" s="52">
        <f t="shared" si="12"/>
        <v>46336</v>
      </c>
      <c r="H109" s="49">
        <v>2026</v>
      </c>
      <c r="I109" s="37" t="s">
        <v>126</v>
      </c>
    </row>
    <row r="110" spans="1:9" ht="30" customHeight="1" x14ac:dyDescent="0.7">
      <c r="A110" s="9" t="s">
        <v>622</v>
      </c>
      <c r="B110" s="62" t="s">
        <v>615</v>
      </c>
      <c r="C110" s="38" t="s">
        <v>395</v>
      </c>
      <c r="D110" s="48">
        <v>46068</v>
      </c>
      <c r="E110" s="52">
        <f t="shared" si="10"/>
        <v>46068</v>
      </c>
      <c r="F110" s="48">
        <f>D110+6</f>
        <v>46074</v>
      </c>
      <c r="G110" s="52">
        <f t="shared" si="12"/>
        <v>46074</v>
      </c>
      <c r="H110" s="49">
        <v>2026</v>
      </c>
      <c r="I110" s="37" t="s">
        <v>126</v>
      </c>
    </row>
    <row r="111" spans="1:9" ht="30" customHeight="1" x14ac:dyDescent="0.7">
      <c r="A111" s="9" t="s">
        <v>622</v>
      </c>
      <c r="B111" s="62" t="s">
        <v>615</v>
      </c>
      <c r="C111" s="38" t="s">
        <v>400</v>
      </c>
      <c r="D111" s="48">
        <v>46138</v>
      </c>
      <c r="E111" s="52">
        <f t="shared" si="10"/>
        <v>46138</v>
      </c>
      <c r="F111" s="48">
        <f t="shared" ref="F111:F113" si="13">D111+6</f>
        <v>46144</v>
      </c>
      <c r="G111" s="52">
        <f t="shared" si="12"/>
        <v>46144</v>
      </c>
      <c r="H111" s="49">
        <v>2026</v>
      </c>
      <c r="I111" s="37" t="s">
        <v>126</v>
      </c>
    </row>
    <row r="112" spans="1:9" ht="30" customHeight="1" x14ac:dyDescent="0.7">
      <c r="A112" s="9" t="s">
        <v>622</v>
      </c>
      <c r="B112" s="62" t="s">
        <v>615</v>
      </c>
      <c r="C112" s="38" t="s">
        <v>535</v>
      </c>
      <c r="D112" s="48">
        <v>46250</v>
      </c>
      <c r="E112" s="52">
        <f t="shared" si="10"/>
        <v>46250</v>
      </c>
      <c r="F112" s="48">
        <f t="shared" si="13"/>
        <v>46256</v>
      </c>
      <c r="G112" s="52">
        <f t="shared" si="12"/>
        <v>46256</v>
      </c>
      <c r="H112" s="49">
        <v>2026</v>
      </c>
      <c r="I112" s="37" t="s">
        <v>126</v>
      </c>
    </row>
    <row r="113" spans="1:9" ht="30" customHeight="1" x14ac:dyDescent="0.7">
      <c r="A113" s="9" t="s">
        <v>622</v>
      </c>
      <c r="B113" s="62" t="s">
        <v>615</v>
      </c>
      <c r="C113" s="38" t="s">
        <v>391</v>
      </c>
      <c r="D113" s="48">
        <v>46348</v>
      </c>
      <c r="E113" s="52">
        <f t="shared" si="10"/>
        <v>46348</v>
      </c>
      <c r="F113" s="48">
        <f t="shared" si="13"/>
        <v>46354</v>
      </c>
      <c r="G113" s="52">
        <f t="shared" si="12"/>
        <v>46354</v>
      </c>
      <c r="H113" s="49">
        <v>2026</v>
      </c>
      <c r="I113" s="37" t="s">
        <v>126</v>
      </c>
    </row>
    <row r="114" spans="1:9" ht="30" customHeight="1" x14ac:dyDescent="0.7">
      <c r="A114" s="9" t="s">
        <v>623</v>
      </c>
      <c r="B114" s="62" t="s">
        <v>616</v>
      </c>
      <c r="C114" s="38" t="s">
        <v>392</v>
      </c>
      <c r="D114" s="48">
        <v>46110</v>
      </c>
      <c r="E114" s="52">
        <f t="shared" si="10"/>
        <v>46110</v>
      </c>
      <c r="F114" s="48">
        <f>D114+14</f>
        <v>46124</v>
      </c>
      <c r="G114" s="52">
        <f t="shared" si="12"/>
        <v>46124</v>
      </c>
      <c r="H114" s="49">
        <v>2026</v>
      </c>
      <c r="I114" s="37" t="s">
        <v>126</v>
      </c>
    </row>
    <row r="115" spans="1:9" ht="30" customHeight="1" x14ac:dyDescent="0.7">
      <c r="A115" s="63" t="s">
        <v>623</v>
      </c>
      <c r="B115" s="62" t="s">
        <v>616</v>
      </c>
      <c r="C115" s="38" t="s">
        <v>391</v>
      </c>
      <c r="D115" s="48">
        <v>46201</v>
      </c>
      <c r="E115" s="52">
        <f t="shared" si="10"/>
        <v>46201</v>
      </c>
      <c r="F115" s="48">
        <f t="shared" ref="F115:F117" si="14">D115+14</f>
        <v>46215</v>
      </c>
      <c r="G115" s="52">
        <f t="shared" si="12"/>
        <v>46215</v>
      </c>
      <c r="H115" s="49">
        <v>2026</v>
      </c>
      <c r="I115" s="37" t="s">
        <v>126</v>
      </c>
    </row>
    <row r="116" spans="1:9" ht="30" customHeight="1" x14ac:dyDescent="0.7">
      <c r="A116" s="63" t="s">
        <v>623</v>
      </c>
      <c r="B116" s="62" t="s">
        <v>616</v>
      </c>
      <c r="C116" s="38" t="s">
        <v>400</v>
      </c>
      <c r="D116" s="48">
        <v>46292</v>
      </c>
      <c r="E116" s="52">
        <f t="shared" si="10"/>
        <v>46292</v>
      </c>
      <c r="F116" s="48">
        <f t="shared" si="14"/>
        <v>46306</v>
      </c>
      <c r="G116" s="52">
        <f t="shared" si="12"/>
        <v>46306</v>
      </c>
      <c r="H116" s="49">
        <v>2026</v>
      </c>
      <c r="I116" s="37" t="s">
        <v>126</v>
      </c>
    </row>
    <row r="117" spans="1:9" ht="30" customHeight="1" x14ac:dyDescent="0.7">
      <c r="A117" s="63" t="s">
        <v>623</v>
      </c>
      <c r="B117" s="62" t="s">
        <v>616</v>
      </c>
      <c r="C117" s="38" t="s">
        <v>395</v>
      </c>
      <c r="D117" s="48">
        <v>46369</v>
      </c>
      <c r="E117" s="52">
        <f t="shared" si="10"/>
        <v>46369</v>
      </c>
      <c r="F117" s="48">
        <f t="shared" si="14"/>
        <v>46383</v>
      </c>
      <c r="G117" s="52">
        <f t="shared" si="12"/>
        <v>46383</v>
      </c>
      <c r="H117" s="49">
        <v>2026</v>
      </c>
      <c r="I117" s="37" t="s">
        <v>126</v>
      </c>
    </row>
    <row r="118" spans="1:9" ht="30" customHeight="1" x14ac:dyDescent="0.7">
      <c r="A118" s="63" t="s">
        <v>747</v>
      </c>
      <c r="B118" s="13" t="s">
        <v>507</v>
      </c>
      <c r="C118" s="26" t="s">
        <v>400</v>
      </c>
      <c r="D118" s="48">
        <v>46040</v>
      </c>
      <c r="E118" s="52">
        <f t="shared" si="10"/>
        <v>46040</v>
      </c>
      <c r="F118" s="48">
        <f t="shared" ref="F118:F121" si="15">D118+4</f>
        <v>46044</v>
      </c>
      <c r="G118" s="52">
        <f t="shared" si="12"/>
        <v>46044</v>
      </c>
      <c r="H118" s="49">
        <v>2026</v>
      </c>
      <c r="I118" s="37" t="s">
        <v>126</v>
      </c>
    </row>
    <row r="119" spans="1:9" ht="30" customHeight="1" x14ac:dyDescent="0.7">
      <c r="A119" s="63" t="s">
        <v>747</v>
      </c>
      <c r="B119" s="13" t="s">
        <v>507</v>
      </c>
      <c r="C119" s="26" t="s">
        <v>391</v>
      </c>
      <c r="D119" s="48">
        <v>46187</v>
      </c>
      <c r="E119" s="52">
        <f t="shared" si="10"/>
        <v>46187</v>
      </c>
      <c r="F119" s="48">
        <f t="shared" si="15"/>
        <v>46191</v>
      </c>
      <c r="G119" s="52">
        <f t="shared" si="12"/>
        <v>46191</v>
      </c>
      <c r="H119" s="49">
        <v>2026</v>
      </c>
      <c r="I119" s="37" t="s">
        <v>126</v>
      </c>
    </row>
    <row r="120" spans="1:9" ht="30" customHeight="1" x14ac:dyDescent="0.7">
      <c r="A120" s="63" t="s">
        <v>747</v>
      </c>
      <c r="B120" s="13" t="s">
        <v>507</v>
      </c>
      <c r="C120" s="26" t="s">
        <v>395</v>
      </c>
      <c r="D120" s="48">
        <v>46264</v>
      </c>
      <c r="E120" s="52">
        <f t="shared" si="10"/>
        <v>46264</v>
      </c>
      <c r="F120" s="48">
        <f t="shared" si="15"/>
        <v>46268</v>
      </c>
      <c r="G120" s="52">
        <f t="shared" si="12"/>
        <v>46268</v>
      </c>
      <c r="H120" s="49">
        <v>2026</v>
      </c>
      <c r="I120" s="37" t="s">
        <v>126</v>
      </c>
    </row>
    <row r="121" spans="1:9" ht="30" customHeight="1" x14ac:dyDescent="0.7">
      <c r="A121" s="63" t="s">
        <v>747</v>
      </c>
      <c r="B121" s="13" t="s">
        <v>507</v>
      </c>
      <c r="C121" s="26" t="s">
        <v>406</v>
      </c>
      <c r="D121" s="48">
        <v>46348</v>
      </c>
      <c r="E121" s="52">
        <f t="shared" si="10"/>
        <v>46348</v>
      </c>
      <c r="F121" s="48">
        <f t="shared" si="15"/>
        <v>46352</v>
      </c>
      <c r="G121" s="52">
        <f t="shared" si="12"/>
        <v>46352</v>
      </c>
      <c r="H121" s="49">
        <v>2026</v>
      </c>
      <c r="I121" s="37" t="s">
        <v>126</v>
      </c>
    </row>
    <row r="122" spans="1:9" ht="30" customHeight="1" x14ac:dyDescent="0.7">
      <c r="A122" s="63" t="s">
        <v>940</v>
      </c>
      <c r="B122" s="69" t="s">
        <v>937</v>
      </c>
      <c r="C122" s="38" t="s">
        <v>392</v>
      </c>
      <c r="D122" s="71">
        <v>46026</v>
      </c>
      <c r="E122" s="52">
        <f t="shared" si="10"/>
        <v>46026</v>
      </c>
      <c r="F122" s="71">
        <v>46030</v>
      </c>
      <c r="G122" s="52">
        <f t="shared" si="12"/>
        <v>46030</v>
      </c>
      <c r="H122" s="49">
        <v>2026</v>
      </c>
      <c r="I122" s="37" t="s">
        <v>126</v>
      </c>
    </row>
    <row r="123" spans="1:9" ht="30" customHeight="1" x14ac:dyDescent="0.7">
      <c r="A123" s="63" t="s">
        <v>940</v>
      </c>
      <c r="B123" s="69" t="s">
        <v>937</v>
      </c>
      <c r="C123" s="38" t="s">
        <v>391</v>
      </c>
      <c r="D123" s="71">
        <v>46152</v>
      </c>
      <c r="E123" s="52">
        <f t="shared" si="10"/>
        <v>46152</v>
      </c>
      <c r="F123" s="71">
        <v>46156</v>
      </c>
      <c r="G123" s="52">
        <f t="shared" si="12"/>
        <v>46156</v>
      </c>
      <c r="H123" s="49">
        <v>2026</v>
      </c>
      <c r="I123" s="37" t="s">
        <v>126</v>
      </c>
    </row>
    <row r="124" spans="1:9" ht="30" customHeight="1" x14ac:dyDescent="0.7">
      <c r="A124" s="63" t="s">
        <v>940</v>
      </c>
      <c r="B124" s="69" t="s">
        <v>937</v>
      </c>
      <c r="C124" s="38" t="s">
        <v>395</v>
      </c>
      <c r="D124" s="71">
        <v>46271</v>
      </c>
      <c r="E124" s="52">
        <f t="shared" si="10"/>
        <v>46271</v>
      </c>
      <c r="F124" s="71">
        <v>46275</v>
      </c>
      <c r="G124" s="52">
        <f t="shared" si="12"/>
        <v>46275</v>
      </c>
      <c r="H124" s="49">
        <v>2026</v>
      </c>
      <c r="I124" s="37" t="s">
        <v>126</v>
      </c>
    </row>
    <row r="125" spans="1:9" ht="30" customHeight="1" x14ac:dyDescent="0.7">
      <c r="A125" s="63" t="s">
        <v>940</v>
      </c>
      <c r="B125" s="69" t="s">
        <v>937</v>
      </c>
      <c r="C125" s="38" t="s">
        <v>400</v>
      </c>
      <c r="D125" s="71">
        <v>46327</v>
      </c>
      <c r="E125" s="52">
        <f t="shared" si="10"/>
        <v>46327</v>
      </c>
      <c r="F125" s="71">
        <v>46331</v>
      </c>
      <c r="G125" s="52">
        <f t="shared" si="12"/>
        <v>46331</v>
      </c>
      <c r="H125" s="49">
        <v>2026</v>
      </c>
      <c r="I125" s="37" t="s">
        <v>126</v>
      </c>
    </row>
    <row r="126" spans="1:9" ht="30" customHeight="1" x14ac:dyDescent="0.7">
      <c r="A126" s="63" t="s">
        <v>941</v>
      </c>
      <c r="B126" s="69" t="s">
        <v>938</v>
      </c>
      <c r="C126" s="38" t="s">
        <v>398</v>
      </c>
      <c r="D126" s="71">
        <v>46138</v>
      </c>
      <c r="E126" s="52">
        <f t="shared" si="10"/>
        <v>46138</v>
      </c>
      <c r="F126" s="71">
        <v>46142</v>
      </c>
      <c r="G126" s="52">
        <f t="shared" si="12"/>
        <v>46142</v>
      </c>
      <c r="H126" s="49">
        <v>2026</v>
      </c>
      <c r="I126" s="37" t="s">
        <v>126</v>
      </c>
    </row>
    <row r="127" spans="1:9" ht="30" customHeight="1" x14ac:dyDescent="0.7">
      <c r="A127" s="63" t="s">
        <v>941</v>
      </c>
      <c r="B127" s="69" t="s">
        <v>938</v>
      </c>
      <c r="C127" s="38" t="s">
        <v>400</v>
      </c>
      <c r="D127" s="71">
        <v>46208</v>
      </c>
      <c r="E127" s="52">
        <f t="shared" si="10"/>
        <v>46208</v>
      </c>
      <c r="F127" s="71">
        <v>46182</v>
      </c>
      <c r="G127" s="52">
        <f t="shared" si="12"/>
        <v>46182</v>
      </c>
      <c r="H127" s="49">
        <v>2026</v>
      </c>
      <c r="I127" s="37" t="s">
        <v>126</v>
      </c>
    </row>
    <row r="128" spans="1:9" ht="30" customHeight="1" x14ac:dyDescent="0.7">
      <c r="A128" s="63" t="s">
        <v>941</v>
      </c>
      <c r="B128" s="69" t="s">
        <v>938</v>
      </c>
      <c r="C128" s="38" t="s">
        <v>391</v>
      </c>
      <c r="D128" s="71">
        <v>46292</v>
      </c>
      <c r="E128" s="52">
        <f t="shared" si="10"/>
        <v>46292</v>
      </c>
      <c r="F128" s="71">
        <v>46296</v>
      </c>
      <c r="G128" s="52">
        <f t="shared" si="12"/>
        <v>46296</v>
      </c>
      <c r="H128" s="49">
        <v>2026</v>
      </c>
      <c r="I128" s="37" t="s">
        <v>126</v>
      </c>
    </row>
    <row r="129" spans="1:9" ht="30" customHeight="1" x14ac:dyDescent="0.7">
      <c r="A129" s="63" t="s">
        <v>941</v>
      </c>
      <c r="B129" s="69" t="s">
        <v>938</v>
      </c>
      <c r="C129" s="38" t="s">
        <v>394</v>
      </c>
      <c r="D129" s="71">
        <v>46376</v>
      </c>
      <c r="E129" s="52">
        <f t="shared" si="10"/>
        <v>46376</v>
      </c>
      <c r="F129" s="71">
        <v>46380</v>
      </c>
      <c r="G129" s="52">
        <f t="shared" si="12"/>
        <v>46380</v>
      </c>
      <c r="H129" s="49">
        <v>2026</v>
      </c>
      <c r="I129" s="37" t="s">
        <v>126</v>
      </c>
    </row>
    <row r="130" spans="1:9" ht="30" customHeight="1" x14ac:dyDescent="0.7">
      <c r="A130" s="63" t="s">
        <v>942</v>
      </c>
      <c r="B130" s="69" t="s">
        <v>939</v>
      </c>
      <c r="C130" s="38" t="s">
        <v>391</v>
      </c>
      <c r="D130" s="71">
        <v>46061</v>
      </c>
      <c r="E130" s="52">
        <f t="shared" si="10"/>
        <v>46061</v>
      </c>
      <c r="F130" s="71">
        <v>46065</v>
      </c>
      <c r="G130" s="52">
        <f t="shared" si="12"/>
        <v>46065</v>
      </c>
      <c r="H130" s="49">
        <v>2026</v>
      </c>
      <c r="I130" s="37" t="s">
        <v>126</v>
      </c>
    </row>
    <row r="131" spans="1:9" ht="30" customHeight="1" x14ac:dyDescent="0.7">
      <c r="A131" s="63" t="s">
        <v>942</v>
      </c>
      <c r="B131" s="69" t="s">
        <v>939</v>
      </c>
      <c r="C131" s="38" t="s">
        <v>395</v>
      </c>
      <c r="D131" s="71">
        <v>46159</v>
      </c>
      <c r="E131" s="52">
        <f t="shared" si="10"/>
        <v>46159</v>
      </c>
      <c r="F131" s="71">
        <v>46163</v>
      </c>
      <c r="G131" s="52">
        <f t="shared" si="12"/>
        <v>46163</v>
      </c>
      <c r="H131" s="49">
        <v>2026</v>
      </c>
      <c r="I131" s="37" t="s">
        <v>126</v>
      </c>
    </row>
    <row r="132" spans="1:9" ht="30" customHeight="1" x14ac:dyDescent="0.7">
      <c r="A132" s="63" t="s">
        <v>942</v>
      </c>
      <c r="B132" s="69" t="s">
        <v>939</v>
      </c>
      <c r="C132" s="38" t="s">
        <v>400</v>
      </c>
      <c r="D132" s="71">
        <v>46278</v>
      </c>
      <c r="E132" s="52">
        <f t="shared" si="10"/>
        <v>46278</v>
      </c>
      <c r="F132" s="71">
        <v>46282</v>
      </c>
      <c r="G132" s="52">
        <f t="shared" si="12"/>
        <v>46282</v>
      </c>
      <c r="H132" s="49">
        <v>2026</v>
      </c>
      <c r="I132" s="37" t="s">
        <v>126</v>
      </c>
    </row>
    <row r="133" spans="1:9" ht="30" customHeight="1" x14ac:dyDescent="0.7">
      <c r="A133" s="63" t="s">
        <v>942</v>
      </c>
      <c r="B133" s="69" t="s">
        <v>939</v>
      </c>
      <c r="C133" s="38" t="s">
        <v>461</v>
      </c>
      <c r="D133" s="71">
        <v>46369</v>
      </c>
      <c r="E133" s="52">
        <f t="shared" si="10"/>
        <v>46369</v>
      </c>
      <c r="F133" s="71">
        <v>46373</v>
      </c>
      <c r="G133" s="52">
        <f t="shared" si="12"/>
        <v>46373</v>
      </c>
      <c r="H133" s="49">
        <v>2026</v>
      </c>
      <c r="I133" s="37" t="s">
        <v>126</v>
      </c>
    </row>
  </sheetData>
  <autoFilter ref="A1:I133" xr:uid="{00000000-0009-0000-0000-000003000000}"/>
  <phoneticPr fontId="9" type="noConversion"/>
  <hyperlinks>
    <hyperlink ref="I1" location="'فهرس المحتوى '!A1" display="العودة الى فهرس المحتوى" xr:uid="{00000000-0004-0000-0300-000000000000}"/>
  </hyperlink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57"/>
  <sheetViews>
    <sheetView rightToLeft="1" zoomScale="90" zoomScaleNormal="90" workbookViewId="0">
      <pane ySplit="1" topLeftCell="A2" activePane="bottomLeft" state="frozen"/>
      <selection pane="bottomLeft" activeCell="G221" sqref="G221:G257"/>
    </sheetView>
  </sheetViews>
  <sheetFormatPr defaultColWidth="21.09765625" defaultRowHeight="24.6" x14ac:dyDescent="0.7"/>
  <cols>
    <col min="1" max="1" width="10" style="19" customWidth="1"/>
    <col min="2" max="2" width="85.69921875" style="6" customWidth="1"/>
    <col min="3" max="3" width="25.69921875" style="6" customWidth="1"/>
    <col min="4" max="8" width="17.69921875" style="7" customWidth="1"/>
    <col min="9" max="9" width="22.69921875" style="40" customWidth="1"/>
    <col min="10" max="16384" width="21.09765625" style="6"/>
  </cols>
  <sheetData>
    <row r="1" spans="1:9" s="1" customFormat="1" ht="35.1" customHeight="1" x14ac:dyDescent="0.7">
      <c r="A1" s="36" t="s">
        <v>0</v>
      </c>
      <c r="B1" s="36" t="s">
        <v>1</v>
      </c>
      <c r="C1" s="36" t="s">
        <v>192</v>
      </c>
      <c r="D1" s="36" t="s">
        <v>142</v>
      </c>
      <c r="E1" s="36" t="s">
        <v>143</v>
      </c>
      <c r="F1" s="36" t="s">
        <v>144</v>
      </c>
      <c r="G1" s="36" t="s">
        <v>143</v>
      </c>
      <c r="H1" s="36" t="s">
        <v>2</v>
      </c>
      <c r="I1" s="37" t="s">
        <v>126</v>
      </c>
    </row>
    <row r="2" spans="1:9" s="3" customFormat="1" ht="30" customHeight="1" x14ac:dyDescent="0.7">
      <c r="A2" s="24" t="s">
        <v>47</v>
      </c>
      <c r="B2" s="10" t="s">
        <v>415</v>
      </c>
      <c r="C2" s="38" t="s">
        <v>391</v>
      </c>
      <c r="D2" s="48">
        <v>46047</v>
      </c>
      <c r="E2" s="52">
        <f>D2</f>
        <v>46047</v>
      </c>
      <c r="F2" s="48">
        <f>D2+4</f>
        <v>46051</v>
      </c>
      <c r="G2" s="52">
        <f>F2</f>
        <v>46051</v>
      </c>
      <c r="H2" s="49">
        <v>2026</v>
      </c>
      <c r="I2" s="37" t="s">
        <v>126</v>
      </c>
    </row>
    <row r="3" spans="1:9" s="3" customFormat="1" ht="30" customHeight="1" x14ac:dyDescent="0.7">
      <c r="A3" s="24" t="s">
        <v>47</v>
      </c>
      <c r="B3" s="10" t="s">
        <v>415</v>
      </c>
      <c r="C3" s="38" t="s">
        <v>395</v>
      </c>
      <c r="D3" s="48">
        <v>46138</v>
      </c>
      <c r="E3" s="52">
        <f t="shared" ref="E3:E66" si="0">D3</f>
        <v>46138</v>
      </c>
      <c r="F3" s="48">
        <f t="shared" ref="F3:F66" si="1">D3+4</f>
        <v>46142</v>
      </c>
      <c r="G3" s="52">
        <f t="shared" ref="G3:G66" si="2">F3</f>
        <v>46142</v>
      </c>
      <c r="H3" s="49">
        <v>2026</v>
      </c>
      <c r="I3" s="37" t="s">
        <v>126</v>
      </c>
    </row>
    <row r="4" spans="1:9" s="3" customFormat="1" ht="30" customHeight="1" x14ac:dyDescent="0.7">
      <c r="A4" s="24" t="s">
        <v>47</v>
      </c>
      <c r="B4" s="10" t="s">
        <v>415</v>
      </c>
      <c r="C4" s="38" t="s">
        <v>400</v>
      </c>
      <c r="D4" s="48">
        <v>46222</v>
      </c>
      <c r="E4" s="52">
        <f t="shared" si="0"/>
        <v>46222</v>
      </c>
      <c r="F4" s="48">
        <f t="shared" si="1"/>
        <v>46226</v>
      </c>
      <c r="G4" s="52">
        <f t="shared" si="2"/>
        <v>46226</v>
      </c>
      <c r="H4" s="49">
        <v>2026</v>
      </c>
      <c r="I4" s="37" t="s">
        <v>126</v>
      </c>
    </row>
    <row r="5" spans="1:9" s="3" customFormat="1" ht="30" customHeight="1" x14ac:dyDescent="0.7">
      <c r="A5" s="24" t="s">
        <v>47</v>
      </c>
      <c r="B5" s="10" t="s">
        <v>415</v>
      </c>
      <c r="C5" s="38" t="s">
        <v>392</v>
      </c>
      <c r="D5" s="48">
        <v>46299</v>
      </c>
      <c r="E5" s="52">
        <f t="shared" si="0"/>
        <v>46299</v>
      </c>
      <c r="F5" s="48">
        <f t="shared" si="1"/>
        <v>46303</v>
      </c>
      <c r="G5" s="52">
        <f t="shared" si="2"/>
        <v>46303</v>
      </c>
      <c r="H5" s="49">
        <v>2026</v>
      </c>
      <c r="I5" s="37" t="s">
        <v>126</v>
      </c>
    </row>
    <row r="6" spans="1:9" s="3" customFormat="1" ht="30" customHeight="1" x14ac:dyDescent="0.7">
      <c r="A6" s="24" t="s">
        <v>48</v>
      </c>
      <c r="B6" s="28" t="s">
        <v>416</v>
      </c>
      <c r="C6" s="38" t="s">
        <v>406</v>
      </c>
      <c r="D6" s="48">
        <v>46054</v>
      </c>
      <c r="E6" s="52">
        <f t="shared" si="0"/>
        <v>46054</v>
      </c>
      <c r="F6" s="48">
        <f t="shared" si="1"/>
        <v>46058</v>
      </c>
      <c r="G6" s="52">
        <f t="shared" si="2"/>
        <v>46058</v>
      </c>
      <c r="H6" s="49">
        <v>2026</v>
      </c>
      <c r="I6" s="37" t="s">
        <v>126</v>
      </c>
    </row>
    <row r="7" spans="1:9" s="3" customFormat="1" ht="30" customHeight="1" x14ac:dyDescent="0.7">
      <c r="A7" s="24" t="s">
        <v>48</v>
      </c>
      <c r="B7" s="28" t="s">
        <v>416</v>
      </c>
      <c r="C7" s="38" t="s">
        <v>400</v>
      </c>
      <c r="D7" s="48">
        <v>46152</v>
      </c>
      <c r="E7" s="52">
        <f t="shared" si="0"/>
        <v>46152</v>
      </c>
      <c r="F7" s="48">
        <f t="shared" si="1"/>
        <v>46156</v>
      </c>
      <c r="G7" s="52">
        <f t="shared" si="2"/>
        <v>46156</v>
      </c>
      <c r="H7" s="49">
        <v>2026</v>
      </c>
      <c r="I7" s="37" t="s">
        <v>126</v>
      </c>
    </row>
    <row r="8" spans="1:9" s="3" customFormat="1" ht="30" customHeight="1" x14ac:dyDescent="0.7">
      <c r="A8" s="24" t="s">
        <v>48</v>
      </c>
      <c r="B8" s="28" t="s">
        <v>416</v>
      </c>
      <c r="C8" s="38" t="s">
        <v>398</v>
      </c>
      <c r="D8" s="48">
        <v>46243</v>
      </c>
      <c r="E8" s="52">
        <f t="shared" si="0"/>
        <v>46243</v>
      </c>
      <c r="F8" s="48">
        <f t="shared" si="1"/>
        <v>46247</v>
      </c>
      <c r="G8" s="52">
        <f t="shared" si="2"/>
        <v>46247</v>
      </c>
      <c r="H8" s="49">
        <v>2026</v>
      </c>
      <c r="I8" s="37" t="s">
        <v>126</v>
      </c>
    </row>
    <row r="9" spans="1:9" s="3" customFormat="1" ht="30" customHeight="1" x14ac:dyDescent="0.7">
      <c r="A9" s="24" t="s">
        <v>48</v>
      </c>
      <c r="B9" s="28" t="s">
        <v>416</v>
      </c>
      <c r="C9" s="38" t="s">
        <v>391</v>
      </c>
      <c r="D9" s="48">
        <v>46327</v>
      </c>
      <c r="E9" s="52">
        <f t="shared" si="0"/>
        <v>46327</v>
      </c>
      <c r="F9" s="48">
        <f t="shared" si="1"/>
        <v>46331</v>
      </c>
      <c r="G9" s="52">
        <f t="shared" si="2"/>
        <v>46331</v>
      </c>
      <c r="H9" s="49">
        <v>2026</v>
      </c>
      <c r="I9" s="37" t="s">
        <v>126</v>
      </c>
    </row>
    <row r="10" spans="1:9" s="3" customFormat="1" ht="30" customHeight="1" x14ac:dyDescent="0.7">
      <c r="A10" s="24" t="s">
        <v>49</v>
      </c>
      <c r="B10" s="10" t="s">
        <v>792</v>
      </c>
      <c r="C10" s="38" t="s">
        <v>400</v>
      </c>
      <c r="D10" s="48">
        <v>46033</v>
      </c>
      <c r="E10" s="52">
        <f t="shared" si="0"/>
        <v>46033</v>
      </c>
      <c r="F10" s="48">
        <f t="shared" si="1"/>
        <v>46037</v>
      </c>
      <c r="G10" s="52">
        <f t="shared" si="2"/>
        <v>46037</v>
      </c>
      <c r="H10" s="49">
        <v>2026</v>
      </c>
      <c r="I10" s="37" t="s">
        <v>126</v>
      </c>
    </row>
    <row r="11" spans="1:9" s="3" customFormat="1" ht="30" customHeight="1" x14ac:dyDescent="0.7">
      <c r="A11" s="24" t="s">
        <v>49</v>
      </c>
      <c r="B11" s="10" t="s">
        <v>792</v>
      </c>
      <c r="C11" s="38" t="s">
        <v>398</v>
      </c>
      <c r="D11" s="48">
        <v>46187</v>
      </c>
      <c r="E11" s="52">
        <f t="shared" si="0"/>
        <v>46187</v>
      </c>
      <c r="F11" s="48">
        <f t="shared" si="1"/>
        <v>46191</v>
      </c>
      <c r="G11" s="52">
        <f t="shared" si="2"/>
        <v>46191</v>
      </c>
      <c r="H11" s="49">
        <v>2026</v>
      </c>
      <c r="I11" s="37" t="s">
        <v>126</v>
      </c>
    </row>
    <row r="12" spans="1:9" s="3" customFormat="1" ht="30" customHeight="1" x14ac:dyDescent="0.7">
      <c r="A12" s="24" t="s">
        <v>49</v>
      </c>
      <c r="B12" s="10" t="s">
        <v>792</v>
      </c>
      <c r="C12" s="38" t="s">
        <v>391</v>
      </c>
      <c r="D12" s="48">
        <v>46278</v>
      </c>
      <c r="E12" s="52">
        <f t="shared" si="0"/>
        <v>46278</v>
      </c>
      <c r="F12" s="48">
        <f t="shared" si="1"/>
        <v>46282</v>
      </c>
      <c r="G12" s="52">
        <f t="shared" si="2"/>
        <v>46282</v>
      </c>
      <c r="H12" s="49">
        <v>2026</v>
      </c>
      <c r="I12" s="37" t="s">
        <v>126</v>
      </c>
    </row>
    <row r="13" spans="1:9" s="3" customFormat="1" ht="30" customHeight="1" x14ac:dyDescent="0.7">
      <c r="A13" s="24" t="s">
        <v>49</v>
      </c>
      <c r="B13" s="10" t="s">
        <v>792</v>
      </c>
      <c r="C13" s="38" t="s">
        <v>393</v>
      </c>
      <c r="D13" s="48">
        <v>46362</v>
      </c>
      <c r="E13" s="52">
        <f t="shared" si="0"/>
        <v>46362</v>
      </c>
      <c r="F13" s="48">
        <f t="shared" si="1"/>
        <v>46366</v>
      </c>
      <c r="G13" s="52">
        <f t="shared" si="2"/>
        <v>46366</v>
      </c>
      <c r="H13" s="49">
        <v>2026</v>
      </c>
      <c r="I13" s="37" t="s">
        <v>126</v>
      </c>
    </row>
    <row r="14" spans="1:9" s="3" customFormat="1" ht="30" customHeight="1" x14ac:dyDescent="0.7">
      <c r="A14" s="24" t="s">
        <v>50</v>
      </c>
      <c r="B14" s="12" t="s">
        <v>218</v>
      </c>
      <c r="C14" s="38" t="s">
        <v>395</v>
      </c>
      <c r="D14" s="48">
        <v>46026</v>
      </c>
      <c r="E14" s="52">
        <f t="shared" si="0"/>
        <v>46026</v>
      </c>
      <c r="F14" s="48">
        <f t="shared" si="1"/>
        <v>46030</v>
      </c>
      <c r="G14" s="52">
        <f t="shared" si="2"/>
        <v>46030</v>
      </c>
      <c r="H14" s="49">
        <v>2026</v>
      </c>
      <c r="I14" s="37" t="s">
        <v>126</v>
      </c>
    </row>
    <row r="15" spans="1:9" s="3" customFormat="1" ht="30" customHeight="1" x14ac:dyDescent="0.7">
      <c r="A15" s="24" t="s">
        <v>50</v>
      </c>
      <c r="B15" s="12" t="s">
        <v>218</v>
      </c>
      <c r="C15" s="38" t="s">
        <v>391</v>
      </c>
      <c r="D15" s="48">
        <v>46131</v>
      </c>
      <c r="E15" s="52">
        <f t="shared" si="0"/>
        <v>46131</v>
      </c>
      <c r="F15" s="48">
        <f t="shared" si="1"/>
        <v>46135</v>
      </c>
      <c r="G15" s="52">
        <f t="shared" si="2"/>
        <v>46135</v>
      </c>
      <c r="H15" s="49">
        <v>2026</v>
      </c>
      <c r="I15" s="37" t="s">
        <v>126</v>
      </c>
    </row>
    <row r="16" spans="1:9" s="3" customFormat="1" ht="30" customHeight="1" x14ac:dyDescent="0.7">
      <c r="A16" s="24" t="s">
        <v>50</v>
      </c>
      <c r="B16" s="12" t="s">
        <v>218</v>
      </c>
      <c r="C16" s="38" t="s">
        <v>394</v>
      </c>
      <c r="D16" s="48">
        <v>46229</v>
      </c>
      <c r="E16" s="52">
        <f t="shared" si="0"/>
        <v>46229</v>
      </c>
      <c r="F16" s="48">
        <f t="shared" si="1"/>
        <v>46233</v>
      </c>
      <c r="G16" s="52">
        <f t="shared" si="2"/>
        <v>46233</v>
      </c>
      <c r="H16" s="49">
        <v>2026</v>
      </c>
      <c r="I16" s="37" t="s">
        <v>126</v>
      </c>
    </row>
    <row r="17" spans="1:9" s="3" customFormat="1" ht="30" customHeight="1" x14ac:dyDescent="0.7">
      <c r="A17" s="24" t="s">
        <v>50</v>
      </c>
      <c r="B17" s="12" t="s">
        <v>218</v>
      </c>
      <c r="C17" s="38" t="s">
        <v>400</v>
      </c>
      <c r="D17" s="48">
        <v>46320</v>
      </c>
      <c r="E17" s="52">
        <f t="shared" si="0"/>
        <v>46320</v>
      </c>
      <c r="F17" s="48">
        <f t="shared" si="1"/>
        <v>46324</v>
      </c>
      <c r="G17" s="52">
        <f t="shared" si="2"/>
        <v>46324</v>
      </c>
      <c r="H17" s="49">
        <v>2026</v>
      </c>
      <c r="I17" s="37" t="s">
        <v>126</v>
      </c>
    </row>
    <row r="18" spans="1:9" s="3" customFormat="1" ht="30" customHeight="1" x14ac:dyDescent="0.7">
      <c r="A18" s="25" t="s">
        <v>51</v>
      </c>
      <c r="B18" s="10" t="s">
        <v>748</v>
      </c>
      <c r="C18" s="38" t="s">
        <v>399</v>
      </c>
      <c r="D18" s="48">
        <v>46040</v>
      </c>
      <c r="E18" s="52">
        <f t="shared" si="0"/>
        <v>46040</v>
      </c>
      <c r="F18" s="48">
        <f t="shared" si="1"/>
        <v>46044</v>
      </c>
      <c r="G18" s="52">
        <f t="shared" si="2"/>
        <v>46044</v>
      </c>
      <c r="H18" s="49">
        <v>2026</v>
      </c>
      <c r="I18" s="37" t="s">
        <v>126</v>
      </c>
    </row>
    <row r="19" spans="1:9" s="3" customFormat="1" ht="30" customHeight="1" x14ac:dyDescent="0.7">
      <c r="A19" s="25" t="s">
        <v>51</v>
      </c>
      <c r="B19" s="10" t="s">
        <v>749</v>
      </c>
      <c r="C19" s="38" t="s">
        <v>395</v>
      </c>
      <c r="D19" s="48">
        <v>46117</v>
      </c>
      <c r="E19" s="52">
        <f t="shared" si="0"/>
        <v>46117</v>
      </c>
      <c r="F19" s="48">
        <f t="shared" si="1"/>
        <v>46121</v>
      </c>
      <c r="G19" s="52">
        <f t="shared" si="2"/>
        <v>46121</v>
      </c>
      <c r="H19" s="49">
        <v>2026</v>
      </c>
      <c r="I19" s="37" t="s">
        <v>126</v>
      </c>
    </row>
    <row r="20" spans="1:9" s="3" customFormat="1" ht="30" customHeight="1" x14ac:dyDescent="0.7">
      <c r="A20" s="25" t="s">
        <v>51</v>
      </c>
      <c r="B20" s="10" t="s">
        <v>749</v>
      </c>
      <c r="C20" s="38" t="s">
        <v>391</v>
      </c>
      <c r="D20" s="48">
        <v>46215</v>
      </c>
      <c r="E20" s="52">
        <f t="shared" si="0"/>
        <v>46215</v>
      </c>
      <c r="F20" s="48">
        <f t="shared" si="1"/>
        <v>46219</v>
      </c>
      <c r="G20" s="52">
        <f t="shared" si="2"/>
        <v>46219</v>
      </c>
      <c r="H20" s="49">
        <v>2026</v>
      </c>
      <c r="I20" s="37" t="s">
        <v>126</v>
      </c>
    </row>
    <row r="21" spans="1:9" s="3" customFormat="1" ht="30" customHeight="1" x14ac:dyDescent="0.7">
      <c r="A21" s="25" t="s">
        <v>51</v>
      </c>
      <c r="B21" s="10" t="s">
        <v>748</v>
      </c>
      <c r="C21" s="38" t="s">
        <v>400</v>
      </c>
      <c r="D21" s="48">
        <v>46306</v>
      </c>
      <c r="E21" s="52">
        <f t="shared" si="0"/>
        <v>46306</v>
      </c>
      <c r="F21" s="48">
        <f t="shared" si="1"/>
        <v>46310</v>
      </c>
      <c r="G21" s="52">
        <f t="shared" si="2"/>
        <v>46310</v>
      </c>
      <c r="H21" s="49">
        <v>2026</v>
      </c>
      <c r="I21" s="37" t="s">
        <v>126</v>
      </c>
    </row>
    <row r="22" spans="1:9" s="3" customFormat="1" ht="30" customHeight="1" x14ac:dyDescent="0.7">
      <c r="A22" s="24" t="s">
        <v>52</v>
      </c>
      <c r="B22" s="28" t="s">
        <v>417</v>
      </c>
      <c r="C22" s="38" t="s">
        <v>391</v>
      </c>
      <c r="D22" s="48">
        <v>46061</v>
      </c>
      <c r="E22" s="52">
        <f t="shared" si="0"/>
        <v>46061</v>
      </c>
      <c r="F22" s="48">
        <f t="shared" si="1"/>
        <v>46065</v>
      </c>
      <c r="G22" s="52">
        <f t="shared" si="2"/>
        <v>46065</v>
      </c>
      <c r="H22" s="49">
        <v>2026</v>
      </c>
      <c r="I22" s="37" t="s">
        <v>126</v>
      </c>
    </row>
    <row r="23" spans="1:9" s="3" customFormat="1" ht="30" customHeight="1" x14ac:dyDescent="0.7">
      <c r="A23" s="24" t="s">
        <v>52</v>
      </c>
      <c r="B23" s="28" t="s">
        <v>417</v>
      </c>
      <c r="C23" s="38" t="s">
        <v>398</v>
      </c>
      <c r="D23" s="48">
        <v>46159</v>
      </c>
      <c r="E23" s="52">
        <f t="shared" si="0"/>
        <v>46159</v>
      </c>
      <c r="F23" s="48">
        <f t="shared" si="1"/>
        <v>46163</v>
      </c>
      <c r="G23" s="52">
        <f t="shared" si="2"/>
        <v>46163</v>
      </c>
      <c r="H23" s="49">
        <v>2026</v>
      </c>
      <c r="I23" s="37" t="s">
        <v>126</v>
      </c>
    </row>
    <row r="24" spans="1:9" s="3" customFormat="1" ht="30" customHeight="1" x14ac:dyDescent="0.7">
      <c r="A24" s="24" t="s">
        <v>52</v>
      </c>
      <c r="B24" s="28" t="s">
        <v>417</v>
      </c>
      <c r="C24" s="38" t="s">
        <v>389</v>
      </c>
      <c r="D24" s="48">
        <v>46257</v>
      </c>
      <c r="E24" s="52">
        <f t="shared" si="0"/>
        <v>46257</v>
      </c>
      <c r="F24" s="48">
        <f t="shared" si="1"/>
        <v>46261</v>
      </c>
      <c r="G24" s="52">
        <f t="shared" si="2"/>
        <v>46261</v>
      </c>
      <c r="H24" s="49">
        <v>2026</v>
      </c>
      <c r="I24" s="37" t="s">
        <v>126</v>
      </c>
    </row>
    <row r="25" spans="1:9" s="3" customFormat="1" ht="30" customHeight="1" x14ac:dyDescent="0.7">
      <c r="A25" s="24" t="s">
        <v>52</v>
      </c>
      <c r="B25" s="28" t="s">
        <v>417</v>
      </c>
      <c r="C25" s="38" t="s">
        <v>392</v>
      </c>
      <c r="D25" s="48">
        <v>46341</v>
      </c>
      <c r="E25" s="52">
        <f t="shared" si="0"/>
        <v>46341</v>
      </c>
      <c r="F25" s="48">
        <f t="shared" si="1"/>
        <v>46345</v>
      </c>
      <c r="G25" s="52">
        <f t="shared" si="2"/>
        <v>46345</v>
      </c>
      <c r="H25" s="49">
        <v>2026</v>
      </c>
      <c r="I25" s="37" t="s">
        <v>126</v>
      </c>
    </row>
    <row r="26" spans="1:9" s="3" customFormat="1" ht="30" customHeight="1" x14ac:dyDescent="0.7">
      <c r="A26" s="24" t="s">
        <v>53</v>
      </c>
      <c r="B26" s="28" t="s">
        <v>418</v>
      </c>
      <c r="C26" s="38" t="s">
        <v>393</v>
      </c>
      <c r="D26" s="48">
        <v>46068</v>
      </c>
      <c r="E26" s="52">
        <f t="shared" si="0"/>
        <v>46068</v>
      </c>
      <c r="F26" s="48">
        <f t="shared" si="1"/>
        <v>46072</v>
      </c>
      <c r="G26" s="52">
        <f t="shared" si="2"/>
        <v>46072</v>
      </c>
      <c r="H26" s="49">
        <v>2026</v>
      </c>
      <c r="I26" s="37" t="s">
        <v>126</v>
      </c>
    </row>
    <row r="27" spans="1:9" s="3" customFormat="1" ht="30" customHeight="1" x14ac:dyDescent="0.7">
      <c r="A27" s="24" t="s">
        <v>53</v>
      </c>
      <c r="B27" s="28" t="s">
        <v>418</v>
      </c>
      <c r="C27" s="38" t="s">
        <v>400</v>
      </c>
      <c r="D27" s="48">
        <v>46201</v>
      </c>
      <c r="E27" s="52">
        <f t="shared" si="0"/>
        <v>46201</v>
      </c>
      <c r="F27" s="48">
        <f t="shared" si="1"/>
        <v>46205</v>
      </c>
      <c r="G27" s="52">
        <f t="shared" si="2"/>
        <v>46205</v>
      </c>
      <c r="H27" s="49">
        <v>2026</v>
      </c>
      <c r="I27" s="37" t="s">
        <v>126</v>
      </c>
    </row>
    <row r="28" spans="1:9" s="3" customFormat="1" ht="30" customHeight="1" x14ac:dyDescent="0.7">
      <c r="A28" s="24" t="s">
        <v>53</v>
      </c>
      <c r="B28" s="28" t="s">
        <v>418</v>
      </c>
      <c r="C28" s="38" t="s">
        <v>395</v>
      </c>
      <c r="D28" s="48">
        <v>46271</v>
      </c>
      <c r="E28" s="52">
        <f t="shared" si="0"/>
        <v>46271</v>
      </c>
      <c r="F28" s="48">
        <f t="shared" si="1"/>
        <v>46275</v>
      </c>
      <c r="G28" s="52">
        <f t="shared" si="2"/>
        <v>46275</v>
      </c>
      <c r="H28" s="49">
        <v>2026</v>
      </c>
      <c r="I28" s="37" t="s">
        <v>126</v>
      </c>
    </row>
    <row r="29" spans="1:9" s="3" customFormat="1" ht="30" customHeight="1" x14ac:dyDescent="0.7">
      <c r="A29" s="24" t="s">
        <v>53</v>
      </c>
      <c r="B29" s="28" t="s">
        <v>418</v>
      </c>
      <c r="C29" s="38" t="s">
        <v>391</v>
      </c>
      <c r="D29" s="48">
        <v>46369</v>
      </c>
      <c r="E29" s="52">
        <f t="shared" si="0"/>
        <v>46369</v>
      </c>
      <c r="F29" s="48">
        <f t="shared" si="1"/>
        <v>46373</v>
      </c>
      <c r="G29" s="52">
        <f t="shared" si="2"/>
        <v>46373</v>
      </c>
      <c r="H29" s="49">
        <v>2026</v>
      </c>
      <c r="I29" s="37" t="s">
        <v>126</v>
      </c>
    </row>
    <row r="30" spans="1:9" s="3" customFormat="1" ht="30" customHeight="1" x14ac:dyDescent="0.7">
      <c r="A30" s="24" t="s">
        <v>54</v>
      </c>
      <c r="B30" s="12" t="s">
        <v>269</v>
      </c>
      <c r="C30" s="38" t="s">
        <v>400</v>
      </c>
      <c r="D30" s="48">
        <v>46026</v>
      </c>
      <c r="E30" s="52">
        <f t="shared" si="0"/>
        <v>46026</v>
      </c>
      <c r="F30" s="48">
        <f t="shared" si="1"/>
        <v>46030</v>
      </c>
      <c r="G30" s="52">
        <f t="shared" si="2"/>
        <v>46030</v>
      </c>
      <c r="H30" s="49">
        <v>2026</v>
      </c>
      <c r="I30" s="37" t="s">
        <v>126</v>
      </c>
    </row>
    <row r="31" spans="1:9" s="3" customFormat="1" ht="30" customHeight="1" x14ac:dyDescent="0.7">
      <c r="A31" s="24" t="s">
        <v>54</v>
      </c>
      <c r="B31" s="12" t="s">
        <v>269</v>
      </c>
      <c r="C31" s="38" t="s">
        <v>398</v>
      </c>
      <c r="D31" s="48">
        <v>46124</v>
      </c>
      <c r="E31" s="52">
        <f t="shared" si="0"/>
        <v>46124</v>
      </c>
      <c r="F31" s="48">
        <f t="shared" si="1"/>
        <v>46128</v>
      </c>
      <c r="G31" s="52">
        <f t="shared" si="2"/>
        <v>46128</v>
      </c>
      <c r="H31" s="49">
        <v>2026</v>
      </c>
      <c r="I31" s="37" t="s">
        <v>126</v>
      </c>
    </row>
    <row r="32" spans="1:9" s="3" customFormat="1" ht="30" customHeight="1" x14ac:dyDescent="0.7">
      <c r="A32" s="24" t="s">
        <v>54</v>
      </c>
      <c r="B32" s="12" t="s">
        <v>269</v>
      </c>
      <c r="C32" s="38" t="s">
        <v>391</v>
      </c>
      <c r="D32" s="48">
        <v>46208</v>
      </c>
      <c r="E32" s="52">
        <f t="shared" si="0"/>
        <v>46208</v>
      </c>
      <c r="F32" s="48">
        <f t="shared" si="1"/>
        <v>46212</v>
      </c>
      <c r="G32" s="52">
        <f t="shared" si="2"/>
        <v>46212</v>
      </c>
      <c r="H32" s="49">
        <v>2026</v>
      </c>
      <c r="I32" s="37" t="s">
        <v>126</v>
      </c>
    </row>
    <row r="33" spans="1:9" s="3" customFormat="1" ht="30" customHeight="1" x14ac:dyDescent="0.7">
      <c r="A33" s="24" t="s">
        <v>54</v>
      </c>
      <c r="B33" s="12" t="s">
        <v>269</v>
      </c>
      <c r="C33" s="38" t="s">
        <v>392</v>
      </c>
      <c r="D33" s="48">
        <v>46313</v>
      </c>
      <c r="E33" s="52">
        <f t="shared" si="0"/>
        <v>46313</v>
      </c>
      <c r="F33" s="48">
        <f t="shared" si="1"/>
        <v>46317</v>
      </c>
      <c r="G33" s="52">
        <f t="shared" si="2"/>
        <v>46317</v>
      </c>
      <c r="H33" s="49">
        <v>2026</v>
      </c>
      <c r="I33" s="37" t="s">
        <v>126</v>
      </c>
    </row>
    <row r="34" spans="1:9" s="3" customFormat="1" ht="30" customHeight="1" x14ac:dyDescent="0.7">
      <c r="A34" s="25" t="s">
        <v>55</v>
      </c>
      <c r="B34" s="10" t="s">
        <v>215</v>
      </c>
      <c r="C34" s="38" t="s">
        <v>399</v>
      </c>
      <c r="D34" s="48">
        <v>46110</v>
      </c>
      <c r="E34" s="52">
        <f t="shared" si="0"/>
        <v>46110</v>
      </c>
      <c r="F34" s="48">
        <f t="shared" si="1"/>
        <v>46114</v>
      </c>
      <c r="G34" s="52">
        <f t="shared" si="2"/>
        <v>46114</v>
      </c>
      <c r="H34" s="49">
        <v>2026</v>
      </c>
      <c r="I34" s="37" t="s">
        <v>126</v>
      </c>
    </row>
    <row r="35" spans="1:9" s="3" customFormat="1" ht="30" customHeight="1" x14ac:dyDescent="0.7">
      <c r="A35" s="25" t="s">
        <v>55</v>
      </c>
      <c r="B35" s="10" t="s">
        <v>215</v>
      </c>
      <c r="C35" s="38" t="s">
        <v>391</v>
      </c>
      <c r="D35" s="48">
        <v>46145</v>
      </c>
      <c r="E35" s="52">
        <f t="shared" si="0"/>
        <v>46145</v>
      </c>
      <c r="F35" s="48">
        <f t="shared" si="1"/>
        <v>46149</v>
      </c>
      <c r="G35" s="52">
        <f t="shared" si="2"/>
        <v>46149</v>
      </c>
      <c r="H35" s="49">
        <v>2026</v>
      </c>
      <c r="I35" s="37" t="s">
        <v>126</v>
      </c>
    </row>
    <row r="36" spans="1:9" s="3" customFormat="1" ht="30" customHeight="1" x14ac:dyDescent="0.7">
      <c r="A36" s="25" t="s">
        <v>55</v>
      </c>
      <c r="B36" s="10" t="s">
        <v>215</v>
      </c>
      <c r="C36" s="38" t="s">
        <v>400</v>
      </c>
      <c r="D36" s="48">
        <v>46264</v>
      </c>
      <c r="E36" s="52">
        <f t="shared" si="0"/>
        <v>46264</v>
      </c>
      <c r="F36" s="48">
        <f t="shared" si="1"/>
        <v>46268</v>
      </c>
      <c r="G36" s="52">
        <f t="shared" si="2"/>
        <v>46268</v>
      </c>
      <c r="H36" s="49">
        <v>2026</v>
      </c>
      <c r="I36" s="37" t="s">
        <v>126</v>
      </c>
    </row>
    <row r="37" spans="1:9" s="3" customFormat="1" ht="30" customHeight="1" x14ac:dyDescent="0.7">
      <c r="A37" s="25" t="s">
        <v>55</v>
      </c>
      <c r="B37" s="10" t="s">
        <v>215</v>
      </c>
      <c r="C37" s="38" t="s">
        <v>398</v>
      </c>
      <c r="D37" s="48">
        <v>46355</v>
      </c>
      <c r="E37" s="52">
        <f t="shared" si="0"/>
        <v>46355</v>
      </c>
      <c r="F37" s="48">
        <f t="shared" si="1"/>
        <v>46359</v>
      </c>
      <c r="G37" s="52">
        <f t="shared" si="2"/>
        <v>46359</v>
      </c>
      <c r="H37" s="49">
        <v>2026</v>
      </c>
      <c r="I37" s="37" t="s">
        <v>126</v>
      </c>
    </row>
    <row r="38" spans="1:9" s="3" customFormat="1" ht="30" customHeight="1" x14ac:dyDescent="0.7">
      <c r="A38" s="25" t="s">
        <v>56</v>
      </c>
      <c r="B38" s="28" t="s">
        <v>419</v>
      </c>
      <c r="C38" s="38" t="s">
        <v>395</v>
      </c>
      <c r="D38" s="48">
        <v>46061</v>
      </c>
      <c r="E38" s="52">
        <f t="shared" si="0"/>
        <v>46061</v>
      </c>
      <c r="F38" s="48">
        <f t="shared" si="1"/>
        <v>46065</v>
      </c>
      <c r="G38" s="52">
        <f t="shared" si="2"/>
        <v>46065</v>
      </c>
      <c r="H38" s="49">
        <v>2026</v>
      </c>
      <c r="I38" s="37" t="s">
        <v>126</v>
      </c>
    </row>
    <row r="39" spans="1:9" s="3" customFormat="1" ht="30" customHeight="1" x14ac:dyDescent="0.7">
      <c r="A39" s="24" t="s">
        <v>56</v>
      </c>
      <c r="B39" s="28" t="s">
        <v>419</v>
      </c>
      <c r="C39" s="38" t="s">
        <v>394</v>
      </c>
      <c r="D39" s="48">
        <v>46194</v>
      </c>
      <c r="E39" s="52">
        <f t="shared" si="0"/>
        <v>46194</v>
      </c>
      <c r="F39" s="48">
        <f t="shared" si="1"/>
        <v>46198</v>
      </c>
      <c r="G39" s="52">
        <f t="shared" si="2"/>
        <v>46198</v>
      </c>
      <c r="H39" s="49">
        <v>2026</v>
      </c>
      <c r="I39" s="37" t="s">
        <v>126</v>
      </c>
    </row>
    <row r="40" spans="1:9" s="3" customFormat="1" ht="30" customHeight="1" x14ac:dyDescent="0.7">
      <c r="A40" s="24" t="s">
        <v>56</v>
      </c>
      <c r="B40" s="28" t="s">
        <v>419</v>
      </c>
      <c r="C40" s="38" t="s">
        <v>391</v>
      </c>
      <c r="D40" s="48">
        <v>46292</v>
      </c>
      <c r="E40" s="52">
        <f t="shared" si="0"/>
        <v>46292</v>
      </c>
      <c r="F40" s="48">
        <f t="shared" si="1"/>
        <v>46296</v>
      </c>
      <c r="G40" s="52">
        <f t="shared" si="2"/>
        <v>46296</v>
      </c>
      <c r="H40" s="49">
        <v>2026</v>
      </c>
      <c r="I40" s="37" t="s">
        <v>126</v>
      </c>
    </row>
    <row r="41" spans="1:9" s="3" customFormat="1" ht="30" customHeight="1" x14ac:dyDescent="0.7">
      <c r="A41" s="24" t="s">
        <v>56</v>
      </c>
      <c r="B41" s="28" t="s">
        <v>419</v>
      </c>
      <c r="C41" s="38" t="s">
        <v>400</v>
      </c>
      <c r="D41" s="48">
        <v>46376</v>
      </c>
      <c r="E41" s="52">
        <f t="shared" si="0"/>
        <v>46376</v>
      </c>
      <c r="F41" s="48">
        <f t="shared" si="1"/>
        <v>46380</v>
      </c>
      <c r="G41" s="52">
        <f t="shared" si="2"/>
        <v>46380</v>
      </c>
      <c r="H41" s="49">
        <v>2026</v>
      </c>
      <c r="I41" s="37" t="s">
        <v>126</v>
      </c>
    </row>
    <row r="42" spans="1:9" s="3" customFormat="1" ht="30" customHeight="1" x14ac:dyDescent="0.7">
      <c r="A42" s="24" t="s">
        <v>57</v>
      </c>
      <c r="B42" s="12" t="s">
        <v>157</v>
      </c>
      <c r="C42" s="38" t="s">
        <v>406</v>
      </c>
      <c r="D42" s="48">
        <v>46068</v>
      </c>
      <c r="E42" s="52">
        <f t="shared" si="0"/>
        <v>46068</v>
      </c>
      <c r="F42" s="48">
        <f t="shared" si="1"/>
        <v>46072</v>
      </c>
      <c r="G42" s="52">
        <f t="shared" si="2"/>
        <v>46072</v>
      </c>
      <c r="H42" s="49">
        <v>2026</v>
      </c>
      <c r="I42" s="37" t="s">
        <v>126</v>
      </c>
    </row>
    <row r="43" spans="1:9" s="3" customFormat="1" ht="30" customHeight="1" x14ac:dyDescent="0.7">
      <c r="A43" s="24" t="s">
        <v>57</v>
      </c>
      <c r="B43" s="12" t="s">
        <v>157</v>
      </c>
      <c r="C43" s="38" t="s">
        <v>400</v>
      </c>
      <c r="D43" s="48">
        <v>46173</v>
      </c>
      <c r="E43" s="52">
        <f t="shared" si="0"/>
        <v>46173</v>
      </c>
      <c r="F43" s="48">
        <f t="shared" si="1"/>
        <v>46177</v>
      </c>
      <c r="G43" s="52">
        <f t="shared" si="2"/>
        <v>46177</v>
      </c>
      <c r="H43" s="49">
        <v>2026</v>
      </c>
      <c r="I43" s="37" t="s">
        <v>126</v>
      </c>
    </row>
    <row r="44" spans="1:9" s="3" customFormat="1" ht="30" customHeight="1" x14ac:dyDescent="0.7">
      <c r="A44" s="24" t="s">
        <v>57</v>
      </c>
      <c r="B44" s="12" t="s">
        <v>157</v>
      </c>
      <c r="C44" s="38" t="s">
        <v>391</v>
      </c>
      <c r="D44" s="48">
        <v>46236</v>
      </c>
      <c r="E44" s="52">
        <f t="shared" si="0"/>
        <v>46236</v>
      </c>
      <c r="F44" s="48">
        <f t="shared" si="1"/>
        <v>46240</v>
      </c>
      <c r="G44" s="52">
        <f t="shared" si="2"/>
        <v>46240</v>
      </c>
      <c r="H44" s="49">
        <v>2026</v>
      </c>
      <c r="I44" s="37" t="s">
        <v>126</v>
      </c>
    </row>
    <row r="45" spans="1:9" s="3" customFormat="1" ht="30" customHeight="1" x14ac:dyDescent="0.7">
      <c r="A45" s="24" t="s">
        <v>57</v>
      </c>
      <c r="B45" s="12" t="s">
        <v>157</v>
      </c>
      <c r="C45" s="38" t="s">
        <v>398</v>
      </c>
      <c r="D45" s="48">
        <v>46334</v>
      </c>
      <c r="E45" s="52">
        <f t="shared" si="0"/>
        <v>46334</v>
      </c>
      <c r="F45" s="48">
        <f t="shared" si="1"/>
        <v>46338</v>
      </c>
      <c r="G45" s="52">
        <f t="shared" si="2"/>
        <v>46338</v>
      </c>
      <c r="H45" s="49">
        <v>2026</v>
      </c>
      <c r="I45" s="37" t="s">
        <v>126</v>
      </c>
    </row>
    <row r="46" spans="1:9" s="3" customFormat="1" ht="30" customHeight="1" x14ac:dyDescent="0.7">
      <c r="A46" s="24" t="s">
        <v>58</v>
      </c>
      <c r="B46" s="66" t="s">
        <v>445</v>
      </c>
      <c r="C46" s="38" t="s">
        <v>392</v>
      </c>
      <c r="D46" s="48">
        <v>46054</v>
      </c>
      <c r="E46" s="52">
        <f t="shared" si="0"/>
        <v>46054</v>
      </c>
      <c r="F46" s="48">
        <f t="shared" si="1"/>
        <v>46058</v>
      </c>
      <c r="G46" s="52">
        <f t="shared" si="2"/>
        <v>46058</v>
      </c>
      <c r="H46" s="49">
        <v>2026</v>
      </c>
      <c r="I46" s="37" t="s">
        <v>126</v>
      </c>
    </row>
    <row r="47" spans="1:9" s="3" customFormat="1" ht="30" customHeight="1" x14ac:dyDescent="0.7">
      <c r="A47" s="24" t="s">
        <v>58</v>
      </c>
      <c r="B47" s="12" t="s">
        <v>445</v>
      </c>
      <c r="C47" s="38" t="s">
        <v>391</v>
      </c>
      <c r="D47" s="48">
        <v>46180</v>
      </c>
      <c r="E47" s="52">
        <f t="shared" si="0"/>
        <v>46180</v>
      </c>
      <c r="F47" s="48">
        <f t="shared" si="1"/>
        <v>46184</v>
      </c>
      <c r="G47" s="52">
        <f t="shared" si="2"/>
        <v>46184</v>
      </c>
      <c r="H47" s="49">
        <v>2026</v>
      </c>
      <c r="I47" s="37" t="s">
        <v>126</v>
      </c>
    </row>
    <row r="48" spans="1:9" s="3" customFormat="1" ht="30" customHeight="1" x14ac:dyDescent="0.7">
      <c r="A48" s="24" t="s">
        <v>58</v>
      </c>
      <c r="B48" s="12" t="s">
        <v>445</v>
      </c>
      <c r="C48" s="38" t="s">
        <v>398</v>
      </c>
      <c r="D48" s="48">
        <v>46250</v>
      </c>
      <c r="E48" s="52">
        <f>D48</f>
        <v>46250</v>
      </c>
      <c r="F48" s="48">
        <f t="shared" si="1"/>
        <v>46254</v>
      </c>
      <c r="G48" s="52">
        <f t="shared" si="2"/>
        <v>46254</v>
      </c>
      <c r="H48" s="49">
        <v>2026</v>
      </c>
      <c r="I48" s="37" t="s">
        <v>126</v>
      </c>
    </row>
    <row r="49" spans="1:9" s="3" customFormat="1" ht="30" customHeight="1" x14ac:dyDescent="0.7">
      <c r="A49" s="24" t="s">
        <v>58</v>
      </c>
      <c r="B49" s="12" t="s">
        <v>445</v>
      </c>
      <c r="C49" s="38" t="s">
        <v>400</v>
      </c>
      <c r="D49" s="48">
        <v>46348</v>
      </c>
      <c r="E49" s="52">
        <f t="shared" si="0"/>
        <v>46348</v>
      </c>
      <c r="F49" s="48">
        <f t="shared" si="1"/>
        <v>46352</v>
      </c>
      <c r="G49" s="52">
        <f t="shared" si="2"/>
        <v>46352</v>
      </c>
      <c r="H49" s="49">
        <v>2026</v>
      </c>
      <c r="I49" s="37" t="s">
        <v>126</v>
      </c>
    </row>
    <row r="50" spans="1:9" s="3" customFormat="1" ht="30" customHeight="1" x14ac:dyDescent="0.7">
      <c r="A50" s="24" t="s">
        <v>59</v>
      </c>
      <c r="B50" s="10" t="s">
        <v>216</v>
      </c>
      <c r="C50" s="38" t="s">
        <v>391</v>
      </c>
      <c r="D50" s="48">
        <v>46047</v>
      </c>
      <c r="E50" s="52">
        <f t="shared" si="0"/>
        <v>46047</v>
      </c>
      <c r="F50" s="48">
        <f t="shared" si="1"/>
        <v>46051</v>
      </c>
      <c r="G50" s="52">
        <f t="shared" si="2"/>
        <v>46051</v>
      </c>
      <c r="H50" s="49">
        <v>2026</v>
      </c>
      <c r="I50" s="37" t="s">
        <v>126</v>
      </c>
    </row>
    <row r="51" spans="1:9" s="3" customFormat="1" ht="30" customHeight="1" x14ac:dyDescent="0.7">
      <c r="A51" s="24" t="s">
        <v>59</v>
      </c>
      <c r="B51" s="10" t="s">
        <v>216</v>
      </c>
      <c r="C51" s="38" t="s">
        <v>400</v>
      </c>
      <c r="D51" s="48">
        <v>46187</v>
      </c>
      <c r="E51" s="52">
        <f t="shared" si="0"/>
        <v>46187</v>
      </c>
      <c r="F51" s="48">
        <f t="shared" si="1"/>
        <v>46191</v>
      </c>
      <c r="G51" s="52">
        <f t="shared" si="2"/>
        <v>46191</v>
      </c>
      <c r="H51" s="49">
        <v>2026</v>
      </c>
      <c r="I51" s="37" t="s">
        <v>126</v>
      </c>
    </row>
    <row r="52" spans="1:9" s="3" customFormat="1" ht="30" customHeight="1" x14ac:dyDescent="0.7">
      <c r="A52" s="24" t="s">
        <v>59</v>
      </c>
      <c r="B52" s="10" t="s">
        <v>216</v>
      </c>
      <c r="C52" s="38" t="s">
        <v>395</v>
      </c>
      <c r="D52" s="48">
        <v>46278</v>
      </c>
      <c r="E52" s="52">
        <f t="shared" si="0"/>
        <v>46278</v>
      </c>
      <c r="F52" s="48">
        <f t="shared" si="1"/>
        <v>46282</v>
      </c>
      <c r="G52" s="52">
        <f t="shared" si="2"/>
        <v>46282</v>
      </c>
      <c r="H52" s="49">
        <v>2026</v>
      </c>
      <c r="I52" s="37" t="s">
        <v>126</v>
      </c>
    </row>
    <row r="53" spans="1:9" s="3" customFormat="1" ht="30" customHeight="1" x14ac:dyDescent="0.7">
      <c r="A53" s="24" t="s">
        <v>59</v>
      </c>
      <c r="B53" s="10" t="s">
        <v>216</v>
      </c>
      <c r="C53" s="38" t="s">
        <v>394</v>
      </c>
      <c r="D53" s="48">
        <v>46383</v>
      </c>
      <c r="E53" s="52">
        <f t="shared" si="0"/>
        <v>46383</v>
      </c>
      <c r="F53" s="48">
        <f t="shared" si="1"/>
        <v>46387</v>
      </c>
      <c r="G53" s="52">
        <f t="shared" si="2"/>
        <v>46387</v>
      </c>
      <c r="H53" s="49">
        <v>2026</v>
      </c>
      <c r="I53" s="37" t="s">
        <v>126</v>
      </c>
    </row>
    <row r="54" spans="1:9" s="3" customFormat="1" ht="30" customHeight="1" x14ac:dyDescent="0.7">
      <c r="A54" s="24" t="s">
        <v>60</v>
      </c>
      <c r="B54" s="12" t="s">
        <v>238</v>
      </c>
      <c r="C54" s="38" t="s">
        <v>398</v>
      </c>
      <c r="D54" s="48">
        <v>46033</v>
      </c>
      <c r="E54" s="52">
        <f t="shared" si="0"/>
        <v>46033</v>
      </c>
      <c r="F54" s="48">
        <f t="shared" si="1"/>
        <v>46037</v>
      </c>
      <c r="G54" s="52">
        <f t="shared" si="2"/>
        <v>46037</v>
      </c>
      <c r="H54" s="49">
        <v>2026</v>
      </c>
      <c r="I54" s="37" t="s">
        <v>126</v>
      </c>
    </row>
    <row r="55" spans="1:9" s="3" customFormat="1" ht="30" customHeight="1" x14ac:dyDescent="0.7">
      <c r="A55" s="24" t="s">
        <v>60</v>
      </c>
      <c r="B55" s="12" t="s">
        <v>238</v>
      </c>
      <c r="C55" s="38" t="s">
        <v>399</v>
      </c>
      <c r="D55" s="48">
        <v>46124</v>
      </c>
      <c r="E55" s="52">
        <f t="shared" si="0"/>
        <v>46124</v>
      </c>
      <c r="F55" s="48">
        <f t="shared" si="1"/>
        <v>46128</v>
      </c>
      <c r="G55" s="52">
        <f t="shared" si="2"/>
        <v>46128</v>
      </c>
      <c r="H55" s="49">
        <v>2026</v>
      </c>
      <c r="I55" s="37" t="s">
        <v>126</v>
      </c>
    </row>
    <row r="56" spans="1:9" s="3" customFormat="1" ht="30" customHeight="1" x14ac:dyDescent="0.7">
      <c r="A56" s="24" t="s">
        <v>60</v>
      </c>
      <c r="B56" s="12" t="s">
        <v>238</v>
      </c>
      <c r="C56" s="38" t="s">
        <v>400</v>
      </c>
      <c r="D56" s="48">
        <v>46222</v>
      </c>
      <c r="E56" s="52">
        <f t="shared" si="0"/>
        <v>46222</v>
      </c>
      <c r="F56" s="48">
        <f t="shared" si="1"/>
        <v>46226</v>
      </c>
      <c r="G56" s="52">
        <f t="shared" si="2"/>
        <v>46226</v>
      </c>
      <c r="H56" s="49">
        <v>2026</v>
      </c>
      <c r="I56" s="37" t="s">
        <v>126</v>
      </c>
    </row>
    <row r="57" spans="1:9" s="3" customFormat="1" ht="30" customHeight="1" x14ac:dyDescent="0.7">
      <c r="A57" s="24" t="s">
        <v>60</v>
      </c>
      <c r="B57" s="12" t="s">
        <v>238</v>
      </c>
      <c r="C57" s="38" t="s">
        <v>391</v>
      </c>
      <c r="D57" s="50">
        <v>46299</v>
      </c>
      <c r="E57" s="52">
        <f t="shared" si="0"/>
        <v>46299</v>
      </c>
      <c r="F57" s="48">
        <f t="shared" si="1"/>
        <v>46303</v>
      </c>
      <c r="G57" s="52">
        <f t="shared" si="2"/>
        <v>46303</v>
      </c>
      <c r="H57" s="49">
        <v>2026</v>
      </c>
      <c r="I57" s="37" t="s">
        <v>126</v>
      </c>
    </row>
    <row r="58" spans="1:9" s="3" customFormat="1" ht="30" customHeight="1" x14ac:dyDescent="0.7">
      <c r="A58" s="24" t="s">
        <v>61</v>
      </c>
      <c r="B58" s="12" t="s">
        <v>158</v>
      </c>
      <c r="C58" s="38" t="s">
        <v>400</v>
      </c>
      <c r="D58" s="48">
        <v>46075</v>
      </c>
      <c r="E58" s="52">
        <f t="shared" si="0"/>
        <v>46075</v>
      </c>
      <c r="F58" s="48">
        <f t="shared" si="1"/>
        <v>46079</v>
      </c>
      <c r="G58" s="52">
        <f t="shared" si="2"/>
        <v>46079</v>
      </c>
      <c r="H58" s="49">
        <v>2026</v>
      </c>
      <c r="I58" s="37" t="s">
        <v>126</v>
      </c>
    </row>
    <row r="59" spans="1:9" s="3" customFormat="1" ht="30" customHeight="1" x14ac:dyDescent="0.7">
      <c r="A59" s="24" t="s">
        <v>61</v>
      </c>
      <c r="B59" s="12" t="s">
        <v>158</v>
      </c>
      <c r="C59" s="38" t="s">
        <v>398</v>
      </c>
      <c r="D59" s="48">
        <v>46145</v>
      </c>
      <c r="E59" s="52">
        <f t="shared" si="0"/>
        <v>46145</v>
      </c>
      <c r="F59" s="48">
        <f t="shared" si="1"/>
        <v>46149</v>
      </c>
      <c r="G59" s="52">
        <f t="shared" si="2"/>
        <v>46149</v>
      </c>
      <c r="H59" s="49">
        <v>2026</v>
      </c>
      <c r="I59" s="37" t="s">
        <v>126</v>
      </c>
    </row>
    <row r="60" spans="1:9" s="3" customFormat="1" ht="30" customHeight="1" x14ac:dyDescent="0.7">
      <c r="A60" s="24" t="s">
        <v>61</v>
      </c>
      <c r="B60" s="12" t="s">
        <v>158</v>
      </c>
      <c r="C60" s="38" t="s">
        <v>393</v>
      </c>
      <c r="D60" s="48">
        <v>46243</v>
      </c>
      <c r="E60" s="52">
        <f t="shared" si="0"/>
        <v>46243</v>
      </c>
      <c r="F60" s="48">
        <f t="shared" si="1"/>
        <v>46247</v>
      </c>
      <c r="G60" s="52">
        <f t="shared" si="2"/>
        <v>46247</v>
      </c>
      <c r="H60" s="49">
        <v>2026</v>
      </c>
      <c r="I60" s="37" t="s">
        <v>126</v>
      </c>
    </row>
    <row r="61" spans="1:9" s="3" customFormat="1" ht="30" customHeight="1" x14ac:dyDescent="0.7">
      <c r="A61" s="24" t="s">
        <v>61</v>
      </c>
      <c r="B61" s="12" t="s">
        <v>158</v>
      </c>
      <c r="C61" s="38" t="s">
        <v>391</v>
      </c>
      <c r="D61" s="48">
        <v>46341</v>
      </c>
      <c r="E61" s="52">
        <f t="shared" si="0"/>
        <v>46341</v>
      </c>
      <c r="F61" s="48">
        <f t="shared" si="1"/>
        <v>46345</v>
      </c>
      <c r="G61" s="52">
        <f t="shared" si="2"/>
        <v>46345</v>
      </c>
      <c r="H61" s="49">
        <v>2026</v>
      </c>
      <c r="I61" s="37" t="s">
        <v>126</v>
      </c>
    </row>
    <row r="62" spans="1:9" s="3" customFormat="1" ht="30" customHeight="1" x14ac:dyDescent="0.7">
      <c r="A62" s="9" t="s">
        <v>624</v>
      </c>
      <c r="B62" s="66" t="s">
        <v>568</v>
      </c>
      <c r="C62" s="38" t="s">
        <v>391</v>
      </c>
      <c r="D62" s="48">
        <v>46026</v>
      </c>
      <c r="E62" s="52">
        <f t="shared" si="0"/>
        <v>46026</v>
      </c>
      <c r="F62" s="48">
        <f t="shared" si="1"/>
        <v>46030</v>
      </c>
      <c r="G62" s="52">
        <f t="shared" si="2"/>
        <v>46030</v>
      </c>
      <c r="H62" s="49">
        <v>2026</v>
      </c>
      <c r="I62" s="37" t="s">
        <v>126</v>
      </c>
    </row>
    <row r="63" spans="1:9" s="3" customFormat="1" ht="30" customHeight="1" x14ac:dyDescent="0.7">
      <c r="A63" s="9" t="s">
        <v>624</v>
      </c>
      <c r="B63" s="66" t="s">
        <v>568</v>
      </c>
      <c r="C63" s="38" t="s">
        <v>400</v>
      </c>
      <c r="D63" s="48">
        <v>46117</v>
      </c>
      <c r="E63" s="52">
        <f t="shared" si="0"/>
        <v>46117</v>
      </c>
      <c r="F63" s="48">
        <f t="shared" si="1"/>
        <v>46121</v>
      </c>
      <c r="G63" s="52">
        <f t="shared" si="2"/>
        <v>46121</v>
      </c>
      <c r="H63" s="49">
        <v>2026</v>
      </c>
      <c r="I63" s="37" t="s">
        <v>126</v>
      </c>
    </row>
    <row r="64" spans="1:9" s="3" customFormat="1" ht="30" customHeight="1" x14ac:dyDescent="0.7">
      <c r="A64" s="9" t="s">
        <v>624</v>
      </c>
      <c r="B64" s="66" t="s">
        <v>568</v>
      </c>
      <c r="C64" s="38" t="s">
        <v>395</v>
      </c>
      <c r="D64" s="48">
        <v>46208</v>
      </c>
      <c r="E64" s="52">
        <f t="shared" si="0"/>
        <v>46208</v>
      </c>
      <c r="F64" s="48">
        <f t="shared" si="1"/>
        <v>46212</v>
      </c>
      <c r="G64" s="52">
        <f t="shared" si="2"/>
        <v>46212</v>
      </c>
      <c r="H64" s="49">
        <v>2026</v>
      </c>
      <c r="I64" s="37" t="s">
        <v>126</v>
      </c>
    </row>
    <row r="65" spans="1:9" s="3" customFormat="1" ht="30" customHeight="1" x14ac:dyDescent="0.7">
      <c r="A65" s="9" t="s">
        <v>624</v>
      </c>
      <c r="B65" s="66" t="s">
        <v>568</v>
      </c>
      <c r="C65" s="38" t="s">
        <v>394</v>
      </c>
      <c r="D65" s="48">
        <v>46299</v>
      </c>
      <c r="E65" s="52">
        <f t="shared" si="0"/>
        <v>46299</v>
      </c>
      <c r="F65" s="48">
        <f t="shared" si="1"/>
        <v>46303</v>
      </c>
      <c r="G65" s="52">
        <f t="shared" si="2"/>
        <v>46303</v>
      </c>
      <c r="H65" s="49">
        <v>2026</v>
      </c>
      <c r="I65" s="37" t="s">
        <v>126</v>
      </c>
    </row>
    <row r="66" spans="1:9" s="3" customFormat="1" ht="30" customHeight="1" x14ac:dyDescent="0.7">
      <c r="A66" s="9" t="s">
        <v>625</v>
      </c>
      <c r="B66" s="66" t="s">
        <v>788</v>
      </c>
      <c r="C66" s="26" t="s">
        <v>391</v>
      </c>
      <c r="D66" s="48">
        <v>46054</v>
      </c>
      <c r="E66" s="52">
        <f t="shared" si="0"/>
        <v>46054</v>
      </c>
      <c r="F66" s="48">
        <f t="shared" si="1"/>
        <v>46058</v>
      </c>
      <c r="G66" s="52">
        <f t="shared" si="2"/>
        <v>46058</v>
      </c>
      <c r="H66" s="49">
        <v>2026</v>
      </c>
      <c r="I66" s="37" t="s">
        <v>126</v>
      </c>
    </row>
    <row r="67" spans="1:9" s="3" customFormat="1" ht="30" customHeight="1" x14ac:dyDescent="0.7">
      <c r="A67" s="9" t="s">
        <v>625</v>
      </c>
      <c r="B67" s="66" t="s">
        <v>788</v>
      </c>
      <c r="C67" s="26" t="s">
        <v>400</v>
      </c>
      <c r="D67" s="48">
        <v>46145</v>
      </c>
      <c r="E67" s="52">
        <f t="shared" ref="E67:E121" si="3">D67</f>
        <v>46145</v>
      </c>
      <c r="F67" s="48">
        <f t="shared" ref="F67:F121" si="4">D67+4</f>
        <v>46149</v>
      </c>
      <c r="G67" s="52">
        <f t="shared" ref="G67:G121" si="5">F67</f>
        <v>46149</v>
      </c>
      <c r="H67" s="49">
        <v>2026</v>
      </c>
      <c r="I67" s="37" t="s">
        <v>126</v>
      </c>
    </row>
    <row r="68" spans="1:9" s="3" customFormat="1" ht="30" customHeight="1" x14ac:dyDescent="0.7">
      <c r="A68" s="9" t="s">
        <v>625</v>
      </c>
      <c r="B68" s="66" t="s">
        <v>788</v>
      </c>
      <c r="C68" s="26" t="s">
        <v>395</v>
      </c>
      <c r="D68" s="48">
        <v>46236</v>
      </c>
      <c r="E68" s="52">
        <f t="shared" si="3"/>
        <v>46236</v>
      </c>
      <c r="F68" s="48">
        <f t="shared" si="4"/>
        <v>46240</v>
      </c>
      <c r="G68" s="52">
        <f t="shared" si="5"/>
        <v>46240</v>
      </c>
      <c r="H68" s="49">
        <v>2026</v>
      </c>
      <c r="I68" s="37" t="s">
        <v>126</v>
      </c>
    </row>
    <row r="69" spans="1:9" s="3" customFormat="1" ht="30" customHeight="1" x14ac:dyDescent="0.7">
      <c r="A69" s="9" t="s">
        <v>625</v>
      </c>
      <c r="B69" s="66" t="s">
        <v>788</v>
      </c>
      <c r="C69" s="26" t="s">
        <v>392</v>
      </c>
      <c r="D69" s="48">
        <v>46327</v>
      </c>
      <c r="E69" s="52">
        <f t="shared" si="3"/>
        <v>46327</v>
      </c>
      <c r="F69" s="48">
        <f t="shared" si="4"/>
        <v>46331</v>
      </c>
      <c r="G69" s="52">
        <f t="shared" si="5"/>
        <v>46331</v>
      </c>
      <c r="H69" s="49">
        <v>2026</v>
      </c>
      <c r="I69" s="37" t="s">
        <v>126</v>
      </c>
    </row>
    <row r="70" spans="1:9" s="3" customFormat="1" ht="30" customHeight="1" x14ac:dyDescent="0.7">
      <c r="A70" s="9" t="s">
        <v>626</v>
      </c>
      <c r="B70" s="12" t="s">
        <v>783</v>
      </c>
      <c r="C70" s="26" t="s">
        <v>398</v>
      </c>
      <c r="D70" s="48">
        <v>46047</v>
      </c>
      <c r="E70" s="52">
        <f t="shared" si="3"/>
        <v>46047</v>
      </c>
      <c r="F70" s="48">
        <f t="shared" si="4"/>
        <v>46051</v>
      </c>
      <c r="G70" s="52">
        <f t="shared" si="5"/>
        <v>46051</v>
      </c>
      <c r="H70" s="49">
        <v>2026</v>
      </c>
      <c r="I70" s="37" t="s">
        <v>126</v>
      </c>
    </row>
    <row r="71" spans="1:9" s="3" customFormat="1" ht="30" customHeight="1" x14ac:dyDescent="0.7">
      <c r="A71" s="9" t="s">
        <v>626</v>
      </c>
      <c r="B71" s="12" t="s">
        <v>783</v>
      </c>
      <c r="C71" s="26" t="s">
        <v>391</v>
      </c>
      <c r="D71" s="48">
        <v>46187</v>
      </c>
      <c r="E71" s="52">
        <f t="shared" si="3"/>
        <v>46187</v>
      </c>
      <c r="F71" s="48">
        <f t="shared" si="4"/>
        <v>46191</v>
      </c>
      <c r="G71" s="52">
        <f t="shared" si="5"/>
        <v>46191</v>
      </c>
      <c r="H71" s="49">
        <v>2026</v>
      </c>
      <c r="I71" s="37" t="s">
        <v>126</v>
      </c>
    </row>
    <row r="72" spans="1:9" s="3" customFormat="1" ht="30" customHeight="1" x14ac:dyDescent="0.7">
      <c r="A72" s="9" t="s">
        <v>626</v>
      </c>
      <c r="B72" s="12" t="s">
        <v>783</v>
      </c>
      <c r="C72" s="26" t="s">
        <v>399</v>
      </c>
      <c r="D72" s="48">
        <v>46271</v>
      </c>
      <c r="E72" s="52">
        <f t="shared" si="3"/>
        <v>46271</v>
      </c>
      <c r="F72" s="48">
        <f t="shared" si="4"/>
        <v>46275</v>
      </c>
      <c r="G72" s="52">
        <f t="shared" si="5"/>
        <v>46275</v>
      </c>
      <c r="H72" s="49">
        <v>2026</v>
      </c>
      <c r="I72" s="37" t="s">
        <v>126</v>
      </c>
    </row>
    <row r="73" spans="1:9" s="3" customFormat="1" ht="30" customHeight="1" x14ac:dyDescent="0.7">
      <c r="A73" s="9" t="s">
        <v>626</v>
      </c>
      <c r="B73" s="12" t="s">
        <v>783</v>
      </c>
      <c r="C73" s="26" t="s">
        <v>389</v>
      </c>
      <c r="D73" s="48">
        <v>46362</v>
      </c>
      <c r="E73" s="52">
        <f t="shared" si="3"/>
        <v>46362</v>
      </c>
      <c r="F73" s="48">
        <f t="shared" si="4"/>
        <v>46366</v>
      </c>
      <c r="G73" s="52">
        <f t="shared" si="5"/>
        <v>46366</v>
      </c>
      <c r="H73" s="49">
        <v>2026</v>
      </c>
      <c r="I73" s="37" t="s">
        <v>126</v>
      </c>
    </row>
    <row r="74" spans="1:9" s="3" customFormat="1" ht="30" customHeight="1" x14ac:dyDescent="0.7">
      <c r="A74" s="9" t="s">
        <v>627</v>
      </c>
      <c r="B74" s="66" t="s">
        <v>156</v>
      </c>
      <c r="C74" s="26" t="s">
        <v>391</v>
      </c>
      <c r="D74" s="48">
        <v>46061</v>
      </c>
      <c r="E74" s="52">
        <f t="shared" si="3"/>
        <v>46061</v>
      </c>
      <c r="F74" s="48">
        <f t="shared" si="4"/>
        <v>46065</v>
      </c>
      <c r="G74" s="52">
        <f t="shared" si="5"/>
        <v>46065</v>
      </c>
      <c r="H74" s="49">
        <v>2026</v>
      </c>
      <c r="I74" s="37" t="s">
        <v>126</v>
      </c>
    </row>
    <row r="75" spans="1:9" s="3" customFormat="1" ht="30" customHeight="1" x14ac:dyDescent="0.7">
      <c r="A75" s="9" t="s">
        <v>627</v>
      </c>
      <c r="B75" s="66" t="s">
        <v>156</v>
      </c>
      <c r="C75" s="26" t="s">
        <v>395</v>
      </c>
      <c r="D75" s="48">
        <v>46152</v>
      </c>
      <c r="E75" s="52">
        <f t="shared" si="3"/>
        <v>46152</v>
      </c>
      <c r="F75" s="48">
        <f t="shared" si="4"/>
        <v>46156</v>
      </c>
      <c r="G75" s="52">
        <f t="shared" si="5"/>
        <v>46156</v>
      </c>
      <c r="H75" s="49">
        <v>2026</v>
      </c>
      <c r="I75" s="37" t="s">
        <v>126</v>
      </c>
    </row>
    <row r="76" spans="1:9" s="3" customFormat="1" ht="30" customHeight="1" x14ac:dyDescent="0.7">
      <c r="A76" s="9" t="s">
        <v>627</v>
      </c>
      <c r="B76" s="66" t="s">
        <v>156</v>
      </c>
      <c r="C76" s="26" t="s">
        <v>400</v>
      </c>
      <c r="D76" s="48">
        <v>46243</v>
      </c>
      <c r="E76" s="52">
        <f t="shared" si="3"/>
        <v>46243</v>
      </c>
      <c r="F76" s="48">
        <f t="shared" si="4"/>
        <v>46247</v>
      </c>
      <c r="G76" s="52">
        <f t="shared" si="5"/>
        <v>46247</v>
      </c>
      <c r="H76" s="49">
        <v>2026</v>
      </c>
      <c r="I76" s="37" t="s">
        <v>126</v>
      </c>
    </row>
    <row r="77" spans="1:9" s="3" customFormat="1" ht="30" customHeight="1" x14ac:dyDescent="0.7">
      <c r="A77" s="9" t="s">
        <v>627</v>
      </c>
      <c r="B77" s="66" t="s">
        <v>156</v>
      </c>
      <c r="C77" s="26" t="s">
        <v>393</v>
      </c>
      <c r="D77" s="48">
        <v>46334</v>
      </c>
      <c r="E77" s="52">
        <f t="shared" si="3"/>
        <v>46334</v>
      </c>
      <c r="F77" s="48">
        <f t="shared" si="4"/>
        <v>46338</v>
      </c>
      <c r="G77" s="52">
        <f t="shared" si="5"/>
        <v>46338</v>
      </c>
      <c r="H77" s="49">
        <v>2026</v>
      </c>
      <c r="I77" s="37" t="s">
        <v>126</v>
      </c>
    </row>
    <row r="78" spans="1:9" s="3" customFormat="1" ht="30" customHeight="1" x14ac:dyDescent="0.7">
      <c r="A78" s="9" t="s">
        <v>628</v>
      </c>
      <c r="B78" s="66" t="s">
        <v>569</v>
      </c>
      <c r="C78" s="26" t="s">
        <v>391</v>
      </c>
      <c r="D78" s="48">
        <v>46033</v>
      </c>
      <c r="E78" s="52">
        <f t="shared" si="3"/>
        <v>46033</v>
      </c>
      <c r="F78" s="48">
        <f t="shared" si="4"/>
        <v>46037</v>
      </c>
      <c r="G78" s="52">
        <f t="shared" si="5"/>
        <v>46037</v>
      </c>
      <c r="H78" s="49">
        <v>2026</v>
      </c>
      <c r="I78" s="37" t="s">
        <v>126</v>
      </c>
    </row>
    <row r="79" spans="1:9" s="3" customFormat="1" ht="30" customHeight="1" x14ac:dyDescent="0.7">
      <c r="A79" s="9" t="s">
        <v>628</v>
      </c>
      <c r="B79" s="66" t="s">
        <v>569</v>
      </c>
      <c r="C79" s="26" t="s">
        <v>395</v>
      </c>
      <c r="D79" s="48">
        <v>46124</v>
      </c>
      <c r="E79" s="52">
        <f t="shared" si="3"/>
        <v>46124</v>
      </c>
      <c r="F79" s="48">
        <f t="shared" si="4"/>
        <v>46128</v>
      </c>
      <c r="G79" s="52">
        <f t="shared" si="5"/>
        <v>46128</v>
      </c>
      <c r="H79" s="49">
        <v>2026</v>
      </c>
      <c r="I79" s="37" t="s">
        <v>126</v>
      </c>
    </row>
    <row r="80" spans="1:9" s="3" customFormat="1" ht="30" customHeight="1" x14ac:dyDescent="0.7">
      <c r="A80" s="9" t="s">
        <v>628</v>
      </c>
      <c r="B80" s="66" t="s">
        <v>569</v>
      </c>
      <c r="C80" s="26" t="s">
        <v>400</v>
      </c>
      <c r="D80" s="48">
        <v>46222</v>
      </c>
      <c r="E80" s="52">
        <f t="shared" si="3"/>
        <v>46222</v>
      </c>
      <c r="F80" s="48">
        <f t="shared" si="4"/>
        <v>46226</v>
      </c>
      <c r="G80" s="52">
        <f t="shared" si="5"/>
        <v>46226</v>
      </c>
      <c r="H80" s="49">
        <v>2026</v>
      </c>
      <c r="I80" s="37" t="s">
        <v>126</v>
      </c>
    </row>
    <row r="81" spans="1:9" s="3" customFormat="1" ht="30" customHeight="1" x14ac:dyDescent="0.7">
      <c r="A81" s="9" t="s">
        <v>628</v>
      </c>
      <c r="B81" s="66" t="s">
        <v>569</v>
      </c>
      <c r="C81" s="26" t="s">
        <v>392</v>
      </c>
      <c r="D81" s="48">
        <v>46306</v>
      </c>
      <c r="E81" s="52">
        <f t="shared" si="3"/>
        <v>46306</v>
      </c>
      <c r="F81" s="48">
        <f t="shared" si="4"/>
        <v>46310</v>
      </c>
      <c r="G81" s="52">
        <f t="shared" si="5"/>
        <v>46310</v>
      </c>
      <c r="H81" s="49">
        <v>2026</v>
      </c>
      <c r="I81" s="37" t="s">
        <v>126</v>
      </c>
    </row>
    <row r="82" spans="1:9" s="3" customFormat="1" ht="30" customHeight="1" x14ac:dyDescent="0.7">
      <c r="A82" s="9" t="s">
        <v>629</v>
      </c>
      <c r="B82" s="66" t="s">
        <v>570</v>
      </c>
      <c r="C82" s="26" t="s">
        <v>391</v>
      </c>
      <c r="D82" s="48">
        <v>46068</v>
      </c>
      <c r="E82" s="52">
        <f t="shared" si="3"/>
        <v>46068</v>
      </c>
      <c r="F82" s="48">
        <f t="shared" si="4"/>
        <v>46072</v>
      </c>
      <c r="G82" s="52">
        <f t="shared" si="5"/>
        <v>46072</v>
      </c>
      <c r="H82" s="49">
        <v>2026</v>
      </c>
      <c r="I82" s="37" t="s">
        <v>126</v>
      </c>
    </row>
    <row r="83" spans="1:9" s="3" customFormat="1" ht="30" customHeight="1" x14ac:dyDescent="0.7">
      <c r="A83" s="9" t="s">
        <v>629</v>
      </c>
      <c r="B83" s="66" t="s">
        <v>570</v>
      </c>
      <c r="C83" s="26" t="s">
        <v>395</v>
      </c>
      <c r="D83" s="48">
        <v>46159</v>
      </c>
      <c r="E83" s="52">
        <f t="shared" si="3"/>
        <v>46159</v>
      </c>
      <c r="F83" s="48">
        <f t="shared" si="4"/>
        <v>46163</v>
      </c>
      <c r="G83" s="52">
        <f t="shared" si="5"/>
        <v>46163</v>
      </c>
      <c r="H83" s="49">
        <v>2026</v>
      </c>
      <c r="I83" s="37" t="s">
        <v>126</v>
      </c>
    </row>
    <row r="84" spans="1:9" s="3" customFormat="1" ht="30" customHeight="1" x14ac:dyDescent="0.7">
      <c r="A84" s="9" t="s">
        <v>629</v>
      </c>
      <c r="B84" s="66" t="s">
        <v>570</v>
      </c>
      <c r="C84" s="26" t="s">
        <v>400</v>
      </c>
      <c r="D84" s="48">
        <v>46250</v>
      </c>
      <c r="E84" s="52">
        <f t="shared" si="3"/>
        <v>46250</v>
      </c>
      <c r="F84" s="48">
        <f t="shared" si="4"/>
        <v>46254</v>
      </c>
      <c r="G84" s="52">
        <f t="shared" si="5"/>
        <v>46254</v>
      </c>
      <c r="H84" s="49">
        <v>2026</v>
      </c>
      <c r="I84" s="37" t="s">
        <v>126</v>
      </c>
    </row>
    <row r="85" spans="1:9" s="3" customFormat="1" ht="30" customHeight="1" x14ac:dyDescent="0.7">
      <c r="A85" s="24" t="s">
        <v>629</v>
      </c>
      <c r="B85" s="66" t="s">
        <v>570</v>
      </c>
      <c r="C85" s="26" t="s">
        <v>535</v>
      </c>
      <c r="D85" s="48">
        <v>46341</v>
      </c>
      <c r="E85" s="52">
        <f t="shared" si="3"/>
        <v>46341</v>
      </c>
      <c r="F85" s="48">
        <f t="shared" si="4"/>
        <v>46345</v>
      </c>
      <c r="G85" s="52">
        <f t="shared" si="5"/>
        <v>46345</v>
      </c>
      <c r="H85" s="49">
        <v>2026</v>
      </c>
      <c r="I85" s="37" t="s">
        <v>126</v>
      </c>
    </row>
    <row r="86" spans="1:9" s="3" customFormat="1" ht="30" customHeight="1" x14ac:dyDescent="0.7">
      <c r="A86" s="47" t="s">
        <v>630</v>
      </c>
      <c r="B86" s="66" t="s">
        <v>571</v>
      </c>
      <c r="C86" s="26" t="s">
        <v>398</v>
      </c>
      <c r="D86" s="48">
        <v>46075</v>
      </c>
      <c r="E86" s="52">
        <f t="shared" si="3"/>
        <v>46075</v>
      </c>
      <c r="F86" s="48">
        <f t="shared" si="4"/>
        <v>46079</v>
      </c>
      <c r="G86" s="52">
        <f t="shared" si="5"/>
        <v>46079</v>
      </c>
      <c r="H86" s="49">
        <v>2026</v>
      </c>
      <c r="I86" s="64" t="s">
        <v>126</v>
      </c>
    </row>
    <row r="87" spans="1:9" s="3" customFormat="1" ht="30" customHeight="1" x14ac:dyDescent="0.7">
      <c r="A87" s="24" t="s">
        <v>630</v>
      </c>
      <c r="B87" s="66" t="s">
        <v>571</v>
      </c>
      <c r="C87" s="26" t="s">
        <v>400</v>
      </c>
      <c r="D87" s="48">
        <v>46194</v>
      </c>
      <c r="E87" s="52">
        <f t="shared" si="3"/>
        <v>46194</v>
      </c>
      <c r="F87" s="48">
        <f t="shared" si="4"/>
        <v>46198</v>
      </c>
      <c r="G87" s="52">
        <f t="shared" si="5"/>
        <v>46198</v>
      </c>
      <c r="H87" s="49">
        <v>2026</v>
      </c>
      <c r="I87" s="37" t="s">
        <v>126</v>
      </c>
    </row>
    <row r="88" spans="1:9" s="3" customFormat="1" ht="30" customHeight="1" x14ac:dyDescent="0.7">
      <c r="A88" s="24" t="s">
        <v>630</v>
      </c>
      <c r="B88" s="66" t="s">
        <v>571</v>
      </c>
      <c r="C88" s="26" t="s">
        <v>399</v>
      </c>
      <c r="D88" s="48">
        <v>46278</v>
      </c>
      <c r="E88" s="52">
        <f t="shared" si="3"/>
        <v>46278</v>
      </c>
      <c r="F88" s="48">
        <f t="shared" si="4"/>
        <v>46282</v>
      </c>
      <c r="G88" s="52">
        <f t="shared" si="5"/>
        <v>46282</v>
      </c>
      <c r="H88" s="49">
        <v>2026</v>
      </c>
      <c r="I88" s="37" t="s">
        <v>126</v>
      </c>
    </row>
    <row r="89" spans="1:9" s="3" customFormat="1" ht="30" customHeight="1" x14ac:dyDescent="0.7">
      <c r="A89" s="24" t="s">
        <v>630</v>
      </c>
      <c r="B89" s="66" t="s">
        <v>571</v>
      </c>
      <c r="C89" s="26" t="s">
        <v>391</v>
      </c>
      <c r="D89" s="48">
        <v>46376</v>
      </c>
      <c r="E89" s="52">
        <f t="shared" si="3"/>
        <v>46376</v>
      </c>
      <c r="F89" s="48">
        <f t="shared" si="4"/>
        <v>46380</v>
      </c>
      <c r="G89" s="52">
        <f t="shared" si="5"/>
        <v>46380</v>
      </c>
      <c r="H89" s="49">
        <v>2026</v>
      </c>
      <c r="I89" s="37" t="s">
        <v>126</v>
      </c>
    </row>
    <row r="90" spans="1:9" s="3" customFormat="1" ht="30" customHeight="1" x14ac:dyDescent="0.7">
      <c r="A90" s="47" t="s">
        <v>631</v>
      </c>
      <c r="B90" s="66" t="s">
        <v>572</v>
      </c>
      <c r="C90" s="26" t="s">
        <v>462</v>
      </c>
      <c r="D90" s="48">
        <v>46040</v>
      </c>
      <c r="E90" s="52">
        <f t="shared" si="3"/>
        <v>46040</v>
      </c>
      <c r="F90" s="48">
        <f t="shared" si="4"/>
        <v>46044</v>
      </c>
      <c r="G90" s="52">
        <f t="shared" si="5"/>
        <v>46044</v>
      </c>
      <c r="H90" s="49">
        <v>2026</v>
      </c>
      <c r="I90" s="64" t="s">
        <v>126</v>
      </c>
    </row>
    <row r="91" spans="1:9" s="3" customFormat="1" ht="30" customHeight="1" x14ac:dyDescent="0.7">
      <c r="A91" s="24" t="s">
        <v>631</v>
      </c>
      <c r="B91" s="66" t="s">
        <v>572</v>
      </c>
      <c r="C91" s="26" t="s">
        <v>391</v>
      </c>
      <c r="D91" s="48">
        <v>46131</v>
      </c>
      <c r="E91" s="52">
        <f t="shared" si="3"/>
        <v>46131</v>
      </c>
      <c r="F91" s="48">
        <f t="shared" si="4"/>
        <v>46135</v>
      </c>
      <c r="G91" s="52">
        <f t="shared" si="5"/>
        <v>46135</v>
      </c>
      <c r="H91" s="49">
        <v>2026</v>
      </c>
      <c r="I91" s="37" t="s">
        <v>126</v>
      </c>
    </row>
    <row r="92" spans="1:9" ht="30" customHeight="1" x14ac:dyDescent="0.7">
      <c r="A92" s="24" t="s">
        <v>631</v>
      </c>
      <c r="B92" s="66" t="s">
        <v>572</v>
      </c>
      <c r="C92" s="26" t="s">
        <v>398</v>
      </c>
      <c r="D92" s="48">
        <v>46215</v>
      </c>
      <c r="E92" s="52">
        <f t="shared" si="3"/>
        <v>46215</v>
      </c>
      <c r="F92" s="48">
        <f t="shared" si="4"/>
        <v>46219</v>
      </c>
      <c r="G92" s="52">
        <f t="shared" si="5"/>
        <v>46219</v>
      </c>
      <c r="H92" s="49">
        <v>2026</v>
      </c>
      <c r="I92" s="37" t="s">
        <v>126</v>
      </c>
    </row>
    <row r="93" spans="1:9" ht="30" customHeight="1" x14ac:dyDescent="0.7">
      <c r="A93" s="24" t="s">
        <v>631</v>
      </c>
      <c r="B93" s="66" t="s">
        <v>572</v>
      </c>
      <c r="C93" s="26" t="s">
        <v>400</v>
      </c>
      <c r="D93" s="48">
        <v>46313</v>
      </c>
      <c r="E93" s="52">
        <f t="shared" si="3"/>
        <v>46313</v>
      </c>
      <c r="F93" s="48">
        <f t="shared" si="4"/>
        <v>46317</v>
      </c>
      <c r="G93" s="52">
        <f t="shared" si="5"/>
        <v>46317</v>
      </c>
      <c r="H93" s="49">
        <v>2026</v>
      </c>
      <c r="I93" s="37" t="s">
        <v>126</v>
      </c>
    </row>
    <row r="94" spans="1:9" ht="30" customHeight="1" x14ac:dyDescent="0.7">
      <c r="A94" s="24" t="s">
        <v>632</v>
      </c>
      <c r="B94" s="66" t="s">
        <v>573</v>
      </c>
      <c r="C94" s="26" t="s">
        <v>394</v>
      </c>
      <c r="D94" s="48">
        <v>46061</v>
      </c>
      <c r="E94" s="52">
        <f t="shared" si="3"/>
        <v>46061</v>
      </c>
      <c r="F94" s="48">
        <f t="shared" si="4"/>
        <v>46065</v>
      </c>
      <c r="G94" s="52">
        <f t="shared" si="5"/>
        <v>46065</v>
      </c>
      <c r="H94" s="49">
        <v>2026</v>
      </c>
      <c r="I94" s="37" t="s">
        <v>126</v>
      </c>
    </row>
    <row r="95" spans="1:9" ht="30" customHeight="1" x14ac:dyDescent="0.7">
      <c r="A95" s="24" t="s">
        <v>632</v>
      </c>
      <c r="B95" s="66" t="s">
        <v>573</v>
      </c>
      <c r="C95" s="26" t="s">
        <v>391</v>
      </c>
      <c r="D95" s="48">
        <v>46173</v>
      </c>
      <c r="E95" s="52">
        <f t="shared" si="3"/>
        <v>46173</v>
      </c>
      <c r="F95" s="48">
        <f t="shared" si="4"/>
        <v>46177</v>
      </c>
      <c r="G95" s="52">
        <f t="shared" si="5"/>
        <v>46177</v>
      </c>
      <c r="H95" s="49">
        <v>2026</v>
      </c>
      <c r="I95" s="37" t="s">
        <v>126</v>
      </c>
    </row>
    <row r="96" spans="1:9" ht="30" customHeight="1" x14ac:dyDescent="0.7">
      <c r="A96" s="24" t="s">
        <v>632</v>
      </c>
      <c r="B96" s="66" t="s">
        <v>573</v>
      </c>
      <c r="C96" s="26" t="s">
        <v>393</v>
      </c>
      <c r="D96" s="48">
        <v>46257</v>
      </c>
      <c r="E96" s="52">
        <f t="shared" si="3"/>
        <v>46257</v>
      </c>
      <c r="F96" s="48">
        <f t="shared" si="4"/>
        <v>46261</v>
      </c>
      <c r="G96" s="52">
        <f t="shared" si="5"/>
        <v>46261</v>
      </c>
      <c r="H96" s="49">
        <v>2026</v>
      </c>
      <c r="I96" s="37" t="s">
        <v>126</v>
      </c>
    </row>
    <row r="97" spans="1:9" ht="30" customHeight="1" x14ac:dyDescent="0.7">
      <c r="A97" s="24" t="s">
        <v>632</v>
      </c>
      <c r="B97" s="66" t="s">
        <v>573</v>
      </c>
      <c r="C97" s="26" t="s">
        <v>395</v>
      </c>
      <c r="D97" s="48">
        <v>46348</v>
      </c>
      <c r="E97" s="52">
        <f t="shared" si="3"/>
        <v>46348</v>
      </c>
      <c r="F97" s="48">
        <f t="shared" si="4"/>
        <v>46352</v>
      </c>
      <c r="G97" s="52">
        <f t="shared" si="5"/>
        <v>46352</v>
      </c>
      <c r="H97" s="49">
        <v>2026</v>
      </c>
      <c r="I97" s="37" t="s">
        <v>126</v>
      </c>
    </row>
    <row r="98" spans="1:9" ht="30" customHeight="1" x14ac:dyDescent="0.7">
      <c r="A98" s="47" t="s">
        <v>633</v>
      </c>
      <c r="B98" s="66" t="s">
        <v>574</v>
      </c>
      <c r="C98" s="26" t="s">
        <v>400</v>
      </c>
      <c r="D98" s="48">
        <v>46026</v>
      </c>
      <c r="E98" s="52">
        <f t="shared" si="3"/>
        <v>46026</v>
      </c>
      <c r="F98" s="48">
        <f t="shared" si="4"/>
        <v>46030</v>
      </c>
      <c r="G98" s="52">
        <f t="shared" si="5"/>
        <v>46030</v>
      </c>
      <c r="H98" s="49">
        <v>2026</v>
      </c>
      <c r="I98" s="64" t="s">
        <v>126</v>
      </c>
    </row>
    <row r="99" spans="1:9" ht="30" customHeight="1" x14ac:dyDescent="0.7">
      <c r="A99" s="9" t="s">
        <v>633</v>
      </c>
      <c r="B99" s="66" t="s">
        <v>574</v>
      </c>
      <c r="C99" s="26" t="s">
        <v>535</v>
      </c>
      <c r="D99" s="48">
        <v>46201</v>
      </c>
      <c r="E99" s="52">
        <f t="shared" si="3"/>
        <v>46201</v>
      </c>
      <c r="F99" s="48">
        <f t="shared" si="4"/>
        <v>46205</v>
      </c>
      <c r="G99" s="52">
        <f t="shared" si="5"/>
        <v>46205</v>
      </c>
      <c r="H99" s="49">
        <v>2026</v>
      </c>
      <c r="I99" s="37" t="s">
        <v>126</v>
      </c>
    </row>
    <row r="100" spans="1:9" ht="30" customHeight="1" x14ac:dyDescent="0.7">
      <c r="A100" s="9" t="s">
        <v>633</v>
      </c>
      <c r="B100" s="66" t="s">
        <v>574</v>
      </c>
      <c r="C100" s="26" t="s">
        <v>391</v>
      </c>
      <c r="D100" s="48">
        <v>46292</v>
      </c>
      <c r="E100" s="52">
        <f t="shared" si="3"/>
        <v>46292</v>
      </c>
      <c r="F100" s="48">
        <f t="shared" si="4"/>
        <v>46296</v>
      </c>
      <c r="G100" s="52">
        <f t="shared" si="5"/>
        <v>46296</v>
      </c>
      <c r="H100" s="49">
        <v>2026</v>
      </c>
      <c r="I100" s="37" t="s">
        <v>126</v>
      </c>
    </row>
    <row r="101" spans="1:9" ht="30" customHeight="1" x14ac:dyDescent="0.7">
      <c r="A101" s="9" t="s">
        <v>633</v>
      </c>
      <c r="B101" s="66" t="s">
        <v>574</v>
      </c>
      <c r="C101" s="26" t="s">
        <v>395</v>
      </c>
      <c r="D101" s="48">
        <v>46369</v>
      </c>
      <c r="E101" s="52">
        <f t="shared" si="3"/>
        <v>46369</v>
      </c>
      <c r="F101" s="48">
        <f t="shared" si="4"/>
        <v>46373</v>
      </c>
      <c r="G101" s="52">
        <f t="shared" si="5"/>
        <v>46373</v>
      </c>
      <c r="H101" s="49">
        <v>2026</v>
      </c>
      <c r="I101" s="37" t="s">
        <v>126</v>
      </c>
    </row>
    <row r="102" spans="1:9" ht="30" customHeight="1" x14ac:dyDescent="0.7">
      <c r="A102" s="9" t="s">
        <v>634</v>
      </c>
      <c r="B102" s="66" t="s">
        <v>575</v>
      </c>
      <c r="C102" s="26" t="s">
        <v>399</v>
      </c>
      <c r="D102" s="48">
        <v>46033</v>
      </c>
      <c r="E102" s="52">
        <f t="shared" si="3"/>
        <v>46033</v>
      </c>
      <c r="F102" s="48">
        <f t="shared" si="4"/>
        <v>46037</v>
      </c>
      <c r="G102" s="52">
        <f t="shared" si="5"/>
        <v>46037</v>
      </c>
      <c r="H102" s="49">
        <v>2026</v>
      </c>
      <c r="I102" s="65" t="s">
        <v>126</v>
      </c>
    </row>
    <row r="103" spans="1:9" ht="30" customHeight="1" x14ac:dyDescent="0.7">
      <c r="A103" s="9" t="s">
        <v>634</v>
      </c>
      <c r="B103" s="66" t="s">
        <v>575</v>
      </c>
      <c r="C103" s="26" t="s">
        <v>393</v>
      </c>
      <c r="D103" s="48">
        <v>46138</v>
      </c>
      <c r="E103" s="52">
        <f t="shared" si="3"/>
        <v>46138</v>
      </c>
      <c r="F103" s="48">
        <f t="shared" si="4"/>
        <v>46142</v>
      </c>
      <c r="G103" s="52">
        <f t="shared" si="5"/>
        <v>46142</v>
      </c>
      <c r="H103" s="49">
        <v>2026</v>
      </c>
      <c r="I103" s="65" t="s">
        <v>126</v>
      </c>
    </row>
    <row r="104" spans="1:9" ht="30" customHeight="1" x14ac:dyDescent="0.7">
      <c r="A104" s="9" t="s">
        <v>634</v>
      </c>
      <c r="B104" s="66" t="s">
        <v>575</v>
      </c>
      <c r="C104" s="26" t="s">
        <v>391</v>
      </c>
      <c r="D104" s="48">
        <v>46229</v>
      </c>
      <c r="E104" s="52">
        <f t="shared" si="3"/>
        <v>46229</v>
      </c>
      <c r="F104" s="48">
        <f t="shared" si="4"/>
        <v>46233</v>
      </c>
      <c r="G104" s="52">
        <f t="shared" si="5"/>
        <v>46233</v>
      </c>
      <c r="H104" s="49">
        <v>2026</v>
      </c>
      <c r="I104" s="65" t="s">
        <v>126</v>
      </c>
    </row>
    <row r="105" spans="1:9" ht="30" customHeight="1" x14ac:dyDescent="0.7">
      <c r="A105" s="9" t="s">
        <v>634</v>
      </c>
      <c r="B105" s="66" t="s">
        <v>575</v>
      </c>
      <c r="C105" s="26" t="s">
        <v>395</v>
      </c>
      <c r="D105" s="48">
        <v>46320</v>
      </c>
      <c r="E105" s="52">
        <f t="shared" si="3"/>
        <v>46320</v>
      </c>
      <c r="F105" s="48">
        <f t="shared" si="4"/>
        <v>46324</v>
      </c>
      <c r="G105" s="52">
        <f t="shared" si="5"/>
        <v>46324</v>
      </c>
      <c r="H105" s="49">
        <v>2026</v>
      </c>
      <c r="I105" s="65" t="s">
        <v>126</v>
      </c>
    </row>
    <row r="106" spans="1:9" ht="30" customHeight="1" x14ac:dyDescent="0.7">
      <c r="A106" s="9" t="s">
        <v>635</v>
      </c>
      <c r="B106" s="66" t="s">
        <v>579</v>
      </c>
      <c r="C106" s="26" t="s">
        <v>400</v>
      </c>
      <c r="D106" s="48">
        <v>46054</v>
      </c>
      <c r="E106" s="52">
        <f t="shared" si="3"/>
        <v>46054</v>
      </c>
      <c r="F106" s="48">
        <f t="shared" si="4"/>
        <v>46058</v>
      </c>
      <c r="G106" s="52">
        <f t="shared" si="5"/>
        <v>46058</v>
      </c>
      <c r="H106" s="49">
        <v>2026</v>
      </c>
      <c r="I106" s="37" t="s">
        <v>126</v>
      </c>
    </row>
    <row r="107" spans="1:9" ht="30" customHeight="1" x14ac:dyDescent="0.7">
      <c r="A107" s="9" t="s">
        <v>635</v>
      </c>
      <c r="B107" s="66" t="s">
        <v>579</v>
      </c>
      <c r="C107" s="26" t="s">
        <v>391</v>
      </c>
      <c r="D107" s="48">
        <v>46152</v>
      </c>
      <c r="E107" s="52">
        <f t="shared" si="3"/>
        <v>46152</v>
      </c>
      <c r="F107" s="48">
        <f t="shared" si="4"/>
        <v>46156</v>
      </c>
      <c r="G107" s="52">
        <f t="shared" si="5"/>
        <v>46156</v>
      </c>
      <c r="H107" s="49">
        <v>2026</v>
      </c>
      <c r="I107" s="37" t="s">
        <v>126</v>
      </c>
    </row>
    <row r="108" spans="1:9" ht="30" customHeight="1" x14ac:dyDescent="0.7">
      <c r="A108" s="9" t="s">
        <v>635</v>
      </c>
      <c r="B108" s="66" t="s">
        <v>579</v>
      </c>
      <c r="C108" s="26" t="s">
        <v>395</v>
      </c>
      <c r="D108" s="48">
        <v>46264</v>
      </c>
      <c r="E108" s="52">
        <f t="shared" si="3"/>
        <v>46264</v>
      </c>
      <c r="F108" s="48">
        <f t="shared" si="4"/>
        <v>46268</v>
      </c>
      <c r="G108" s="52">
        <f t="shared" si="5"/>
        <v>46268</v>
      </c>
      <c r="H108" s="49">
        <v>2026</v>
      </c>
      <c r="I108" s="37" t="s">
        <v>126</v>
      </c>
    </row>
    <row r="109" spans="1:9" ht="30" customHeight="1" x14ac:dyDescent="0.7">
      <c r="A109" s="9" t="s">
        <v>635</v>
      </c>
      <c r="B109" s="66" t="s">
        <v>579</v>
      </c>
      <c r="C109" s="26" t="s">
        <v>462</v>
      </c>
      <c r="D109" s="48">
        <v>46355</v>
      </c>
      <c r="E109" s="52">
        <f t="shared" si="3"/>
        <v>46355</v>
      </c>
      <c r="F109" s="48">
        <f t="shared" si="4"/>
        <v>46359</v>
      </c>
      <c r="G109" s="52">
        <f t="shared" si="5"/>
        <v>46359</v>
      </c>
      <c r="H109" s="49">
        <v>2026</v>
      </c>
      <c r="I109" s="37" t="s">
        <v>126</v>
      </c>
    </row>
    <row r="110" spans="1:9" ht="30" customHeight="1" x14ac:dyDescent="0.7">
      <c r="A110" s="9" t="s">
        <v>636</v>
      </c>
      <c r="B110" s="66" t="s">
        <v>576</v>
      </c>
      <c r="C110" s="26" t="s">
        <v>400</v>
      </c>
      <c r="D110" s="48">
        <v>46068</v>
      </c>
      <c r="E110" s="52">
        <f t="shared" si="3"/>
        <v>46068</v>
      </c>
      <c r="F110" s="48">
        <f t="shared" si="4"/>
        <v>46072</v>
      </c>
      <c r="G110" s="52">
        <f t="shared" si="5"/>
        <v>46072</v>
      </c>
      <c r="H110" s="49">
        <v>2026</v>
      </c>
      <c r="I110" s="64" t="s">
        <v>126</v>
      </c>
    </row>
    <row r="111" spans="1:9" ht="30" customHeight="1" x14ac:dyDescent="0.7">
      <c r="A111" s="9" t="s">
        <v>636</v>
      </c>
      <c r="B111" s="66" t="s">
        <v>576</v>
      </c>
      <c r="C111" s="26" t="s">
        <v>391</v>
      </c>
      <c r="D111" s="48">
        <v>46173</v>
      </c>
      <c r="E111" s="52">
        <f t="shared" si="3"/>
        <v>46173</v>
      </c>
      <c r="F111" s="48">
        <f t="shared" si="4"/>
        <v>46177</v>
      </c>
      <c r="G111" s="52">
        <f t="shared" si="5"/>
        <v>46177</v>
      </c>
      <c r="H111" s="49">
        <v>2026</v>
      </c>
      <c r="I111" s="37" t="s">
        <v>126</v>
      </c>
    </row>
    <row r="112" spans="1:9" ht="30" customHeight="1" x14ac:dyDescent="0.7">
      <c r="A112" s="9" t="s">
        <v>636</v>
      </c>
      <c r="B112" s="66" t="s">
        <v>576</v>
      </c>
      <c r="C112" s="26" t="s">
        <v>395</v>
      </c>
      <c r="D112" s="48">
        <v>46271</v>
      </c>
      <c r="E112" s="52">
        <f t="shared" si="3"/>
        <v>46271</v>
      </c>
      <c r="F112" s="48">
        <f t="shared" si="4"/>
        <v>46275</v>
      </c>
      <c r="G112" s="52">
        <f t="shared" si="5"/>
        <v>46275</v>
      </c>
      <c r="H112" s="49">
        <v>2026</v>
      </c>
      <c r="I112" s="37" t="s">
        <v>126</v>
      </c>
    </row>
    <row r="113" spans="1:9" ht="30" customHeight="1" x14ac:dyDescent="0.7">
      <c r="A113" s="9" t="s">
        <v>636</v>
      </c>
      <c r="B113" s="66" t="s">
        <v>576</v>
      </c>
      <c r="C113" s="26" t="s">
        <v>393</v>
      </c>
      <c r="D113" s="48">
        <v>46383</v>
      </c>
      <c r="E113" s="52">
        <f t="shared" si="3"/>
        <v>46383</v>
      </c>
      <c r="F113" s="48">
        <f t="shared" si="4"/>
        <v>46387</v>
      </c>
      <c r="G113" s="52">
        <f t="shared" si="5"/>
        <v>46387</v>
      </c>
      <c r="H113" s="49">
        <v>2026</v>
      </c>
      <c r="I113" s="37" t="s">
        <v>126</v>
      </c>
    </row>
    <row r="114" spans="1:9" ht="30" customHeight="1" x14ac:dyDescent="0.7">
      <c r="A114" s="9" t="s">
        <v>637</v>
      </c>
      <c r="B114" s="66" t="s">
        <v>577</v>
      </c>
      <c r="C114" s="26" t="s">
        <v>400</v>
      </c>
      <c r="D114" s="48">
        <v>46040</v>
      </c>
      <c r="E114" s="52">
        <f t="shared" si="3"/>
        <v>46040</v>
      </c>
      <c r="F114" s="48">
        <f t="shared" si="4"/>
        <v>46044</v>
      </c>
      <c r="G114" s="52">
        <f t="shared" si="5"/>
        <v>46044</v>
      </c>
      <c r="H114" s="49">
        <v>2026</v>
      </c>
      <c r="I114" s="37" t="s">
        <v>126</v>
      </c>
    </row>
    <row r="115" spans="1:9" ht="30" customHeight="1" x14ac:dyDescent="0.7">
      <c r="A115" s="9" t="s">
        <v>637</v>
      </c>
      <c r="B115" s="66" t="s">
        <v>577</v>
      </c>
      <c r="C115" s="26" t="s">
        <v>391</v>
      </c>
      <c r="D115" s="48">
        <v>46124</v>
      </c>
      <c r="E115" s="52">
        <f t="shared" si="3"/>
        <v>46124</v>
      </c>
      <c r="F115" s="48">
        <f t="shared" si="4"/>
        <v>46128</v>
      </c>
      <c r="G115" s="52">
        <f t="shared" si="5"/>
        <v>46128</v>
      </c>
      <c r="H115" s="49">
        <v>2026</v>
      </c>
      <c r="I115" s="37" t="s">
        <v>126</v>
      </c>
    </row>
    <row r="116" spans="1:9" ht="30" customHeight="1" x14ac:dyDescent="0.7">
      <c r="A116" s="9" t="s">
        <v>637</v>
      </c>
      <c r="B116" s="66" t="s">
        <v>577</v>
      </c>
      <c r="C116" s="26" t="s">
        <v>395</v>
      </c>
      <c r="D116" s="48">
        <v>46208</v>
      </c>
      <c r="E116" s="52">
        <f t="shared" si="3"/>
        <v>46208</v>
      </c>
      <c r="F116" s="48">
        <f t="shared" si="4"/>
        <v>46212</v>
      </c>
      <c r="G116" s="52">
        <f t="shared" si="5"/>
        <v>46212</v>
      </c>
      <c r="H116" s="49">
        <v>2026</v>
      </c>
      <c r="I116" s="37" t="s">
        <v>126</v>
      </c>
    </row>
    <row r="117" spans="1:9" ht="30" customHeight="1" x14ac:dyDescent="0.7">
      <c r="A117" s="9" t="s">
        <v>637</v>
      </c>
      <c r="B117" s="66" t="s">
        <v>577</v>
      </c>
      <c r="C117" s="26" t="s">
        <v>535</v>
      </c>
      <c r="D117" s="50">
        <v>46306</v>
      </c>
      <c r="E117" s="52">
        <f t="shared" si="3"/>
        <v>46306</v>
      </c>
      <c r="F117" s="48">
        <f t="shared" si="4"/>
        <v>46310</v>
      </c>
      <c r="G117" s="52">
        <f t="shared" si="5"/>
        <v>46310</v>
      </c>
      <c r="H117" s="49">
        <v>2026</v>
      </c>
      <c r="I117" s="37" t="s">
        <v>126</v>
      </c>
    </row>
    <row r="118" spans="1:9" ht="30" customHeight="1" x14ac:dyDescent="0.7">
      <c r="A118" s="9" t="s">
        <v>638</v>
      </c>
      <c r="B118" s="66" t="s">
        <v>578</v>
      </c>
      <c r="C118" s="26" t="s">
        <v>398</v>
      </c>
      <c r="D118" s="48">
        <v>46033</v>
      </c>
      <c r="E118" s="52">
        <f t="shared" si="3"/>
        <v>46033</v>
      </c>
      <c r="F118" s="48">
        <f t="shared" si="4"/>
        <v>46037</v>
      </c>
      <c r="G118" s="52">
        <f t="shared" si="5"/>
        <v>46037</v>
      </c>
      <c r="H118" s="49">
        <v>2026</v>
      </c>
      <c r="I118" s="37" t="s">
        <v>126</v>
      </c>
    </row>
    <row r="119" spans="1:9" ht="30" customHeight="1" x14ac:dyDescent="0.7">
      <c r="A119" s="9" t="s">
        <v>638</v>
      </c>
      <c r="B119" s="66" t="s">
        <v>578</v>
      </c>
      <c r="C119" s="26" t="s">
        <v>392</v>
      </c>
      <c r="D119" s="48">
        <v>46180</v>
      </c>
      <c r="E119" s="52">
        <f t="shared" si="3"/>
        <v>46180</v>
      </c>
      <c r="F119" s="48">
        <f t="shared" si="4"/>
        <v>46184</v>
      </c>
      <c r="G119" s="52">
        <f t="shared" si="5"/>
        <v>46184</v>
      </c>
      <c r="H119" s="49">
        <v>2026</v>
      </c>
      <c r="I119" s="37" t="s">
        <v>126</v>
      </c>
    </row>
    <row r="120" spans="1:9" ht="30" customHeight="1" x14ac:dyDescent="0.7">
      <c r="A120" s="9" t="s">
        <v>638</v>
      </c>
      <c r="B120" s="66" t="s">
        <v>578</v>
      </c>
      <c r="C120" s="26" t="s">
        <v>391</v>
      </c>
      <c r="D120" s="48">
        <v>46292</v>
      </c>
      <c r="E120" s="52">
        <f t="shared" si="3"/>
        <v>46292</v>
      </c>
      <c r="F120" s="48">
        <f t="shared" si="4"/>
        <v>46296</v>
      </c>
      <c r="G120" s="52">
        <f t="shared" si="5"/>
        <v>46296</v>
      </c>
      <c r="H120" s="49">
        <v>2026</v>
      </c>
      <c r="I120" s="37" t="s">
        <v>126</v>
      </c>
    </row>
    <row r="121" spans="1:9" ht="30" customHeight="1" x14ac:dyDescent="0.7">
      <c r="A121" s="9" t="s">
        <v>638</v>
      </c>
      <c r="B121" s="66" t="s">
        <v>578</v>
      </c>
      <c r="C121" s="26" t="s">
        <v>400</v>
      </c>
      <c r="D121" s="48">
        <v>46327</v>
      </c>
      <c r="E121" s="52">
        <f t="shared" si="3"/>
        <v>46327</v>
      </c>
      <c r="F121" s="48">
        <f t="shared" si="4"/>
        <v>46331</v>
      </c>
      <c r="G121" s="52">
        <f t="shared" si="5"/>
        <v>46331</v>
      </c>
      <c r="H121" s="49">
        <v>2026</v>
      </c>
      <c r="I121" s="37" t="s">
        <v>126</v>
      </c>
    </row>
    <row r="122" spans="1:9" ht="30" customHeight="1" x14ac:dyDescent="0.7">
      <c r="A122" s="9" t="s">
        <v>800</v>
      </c>
      <c r="B122" s="66" t="s">
        <v>775</v>
      </c>
      <c r="C122" s="26" t="s">
        <v>406</v>
      </c>
      <c r="D122" s="48">
        <v>46068</v>
      </c>
      <c r="E122" s="52">
        <f t="shared" ref="E122:E185" si="6">D122</f>
        <v>46068</v>
      </c>
      <c r="F122" s="48">
        <f t="shared" ref="F122:F185" si="7">D122+4</f>
        <v>46072</v>
      </c>
      <c r="G122" s="52">
        <f t="shared" ref="G122:G185" si="8">F122</f>
        <v>46072</v>
      </c>
      <c r="H122" s="49">
        <v>2026</v>
      </c>
      <c r="I122" s="37" t="s">
        <v>126</v>
      </c>
    </row>
    <row r="123" spans="1:9" ht="30" customHeight="1" x14ac:dyDescent="0.7">
      <c r="A123" s="9" t="s">
        <v>800</v>
      </c>
      <c r="B123" s="66" t="s">
        <v>775</v>
      </c>
      <c r="C123" s="26" t="s">
        <v>398</v>
      </c>
      <c r="D123" s="48">
        <v>46159</v>
      </c>
      <c r="E123" s="52">
        <f t="shared" si="6"/>
        <v>46159</v>
      </c>
      <c r="F123" s="48">
        <f t="shared" si="7"/>
        <v>46163</v>
      </c>
      <c r="G123" s="52">
        <f t="shared" si="8"/>
        <v>46163</v>
      </c>
      <c r="H123" s="49">
        <v>2026</v>
      </c>
      <c r="I123" s="37" t="s">
        <v>126</v>
      </c>
    </row>
    <row r="124" spans="1:9" ht="30" customHeight="1" x14ac:dyDescent="0.7">
      <c r="A124" s="9" t="s">
        <v>800</v>
      </c>
      <c r="B124" s="66" t="s">
        <v>775</v>
      </c>
      <c r="C124" s="26" t="s">
        <v>400</v>
      </c>
      <c r="D124" s="48">
        <v>46250</v>
      </c>
      <c r="E124" s="52">
        <f t="shared" si="6"/>
        <v>46250</v>
      </c>
      <c r="F124" s="48">
        <f t="shared" si="7"/>
        <v>46254</v>
      </c>
      <c r="G124" s="52">
        <f t="shared" si="8"/>
        <v>46254</v>
      </c>
      <c r="H124" s="49">
        <v>2026</v>
      </c>
      <c r="I124" s="37" t="s">
        <v>126</v>
      </c>
    </row>
    <row r="125" spans="1:9" ht="30" customHeight="1" x14ac:dyDescent="0.7">
      <c r="A125" s="9" t="s">
        <v>800</v>
      </c>
      <c r="B125" s="66" t="s">
        <v>775</v>
      </c>
      <c r="C125" s="26" t="s">
        <v>391</v>
      </c>
      <c r="D125" s="48">
        <v>46341</v>
      </c>
      <c r="E125" s="52">
        <f t="shared" si="6"/>
        <v>46341</v>
      </c>
      <c r="F125" s="48">
        <f t="shared" si="7"/>
        <v>46345</v>
      </c>
      <c r="G125" s="52">
        <f t="shared" si="8"/>
        <v>46345</v>
      </c>
      <c r="H125" s="49">
        <v>2026</v>
      </c>
      <c r="I125" s="37" t="s">
        <v>126</v>
      </c>
    </row>
    <row r="126" spans="1:9" ht="30" customHeight="1" x14ac:dyDescent="0.7">
      <c r="A126" s="9" t="s">
        <v>801</v>
      </c>
      <c r="B126" s="66" t="s">
        <v>776</v>
      </c>
      <c r="C126" s="26" t="s">
        <v>535</v>
      </c>
      <c r="D126" s="48">
        <v>46040</v>
      </c>
      <c r="E126" s="52">
        <f t="shared" si="6"/>
        <v>46040</v>
      </c>
      <c r="F126" s="48">
        <f t="shared" si="7"/>
        <v>46044</v>
      </c>
      <c r="G126" s="52">
        <f t="shared" si="8"/>
        <v>46044</v>
      </c>
      <c r="H126" s="49">
        <v>2026</v>
      </c>
      <c r="I126" s="37" t="s">
        <v>126</v>
      </c>
    </row>
    <row r="127" spans="1:9" ht="30" customHeight="1" x14ac:dyDescent="0.7">
      <c r="A127" s="9" t="s">
        <v>801</v>
      </c>
      <c r="B127" s="66" t="s">
        <v>776</v>
      </c>
      <c r="C127" s="26" t="s">
        <v>400</v>
      </c>
      <c r="D127" s="48">
        <v>46117</v>
      </c>
      <c r="E127" s="52">
        <f t="shared" si="6"/>
        <v>46117</v>
      </c>
      <c r="F127" s="48">
        <f t="shared" si="7"/>
        <v>46121</v>
      </c>
      <c r="G127" s="52">
        <f t="shared" si="8"/>
        <v>46121</v>
      </c>
      <c r="H127" s="49">
        <v>2026</v>
      </c>
      <c r="I127" s="37" t="s">
        <v>126</v>
      </c>
    </row>
    <row r="128" spans="1:9" ht="30" customHeight="1" x14ac:dyDescent="0.7">
      <c r="A128" s="9" t="s">
        <v>801</v>
      </c>
      <c r="B128" s="66" t="s">
        <v>776</v>
      </c>
      <c r="C128" s="26" t="s">
        <v>391</v>
      </c>
      <c r="D128" s="48">
        <v>46215</v>
      </c>
      <c r="E128" s="52">
        <f t="shared" si="6"/>
        <v>46215</v>
      </c>
      <c r="F128" s="48">
        <f t="shared" si="7"/>
        <v>46219</v>
      </c>
      <c r="G128" s="52">
        <f t="shared" si="8"/>
        <v>46219</v>
      </c>
      <c r="H128" s="49">
        <v>2026</v>
      </c>
      <c r="I128" s="37" t="s">
        <v>126</v>
      </c>
    </row>
    <row r="129" spans="1:9" ht="30" customHeight="1" x14ac:dyDescent="0.7">
      <c r="A129" s="9" t="s">
        <v>801</v>
      </c>
      <c r="B129" s="66" t="s">
        <v>776</v>
      </c>
      <c r="C129" s="26" t="s">
        <v>395</v>
      </c>
      <c r="D129" s="50">
        <v>46313</v>
      </c>
      <c r="E129" s="52">
        <f t="shared" si="6"/>
        <v>46313</v>
      </c>
      <c r="F129" s="48">
        <f t="shared" si="7"/>
        <v>46317</v>
      </c>
      <c r="G129" s="52">
        <f t="shared" si="8"/>
        <v>46317</v>
      </c>
      <c r="H129" s="49">
        <v>2026</v>
      </c>
      <c r="I129" s="37" t="s">
        <v>126</v>
      </c>
    </row>
    <row r="130" spans="1:9" ht="30" customHeight="1" x14ac:dyDescent="0.7">
      <c r="A130" s="9" t="s">
        <v>802</v>
      </c>
      <c r="B130" s="66" t="s">
        <v>777</v>
      </c>
      <c r="C130" s="26" t="s">
        <v>395</v>
      </c>
      <c r="D130" s="50">
        <v>46047</v>
      </c>
      <c r="E130" s="52">
        <f t="shared" si="6"/>
        <v>46047</v>
      </c>
      <c r="F130" s="48">
        <f t="shared" si="7"/>
        <v>46051</v>
      </c>
      <c r="G130" s="52">
        <f t="shared" si="8"/>
        <v>46051</v>
      </c>
      <c r="H130" s="49">
        <v>2026</v>
      </c>
      <c r="I130" s="37" t="s">
        <v>126</v>
      </c>
    </row>
    <row r="131" spans="1:9" ht="30" customHeight="1" x14ac:dyDescent="0.7">
      <c r="A131" s="9" t="s">
        <v>802</v>
      </c>
      <c r="B131" s="66" t="s">
        <v>777</v>
      </c>
      <c r="C131" s="26" t="s">
        <v>391</v>
      </c>
      <c r="D131" s="50">
        <v>46173</v>
      </c>
      <c r="E131" s="52">
        <f t="shared" si="6"/>
        <v>46173</v>
      </c>
      <c r="F131" s="48">
        <f t="shared" si="7"/>
        <v>46177</v>
      </c>
      <c r="G131" s="52">
        <f t="shared" si="8"/>
        <v>46177</v>
      </c>
      <c r="H131" s="49">
        <v>2026</v>
      </c>
      <c r="I131" s="37" t="s">
        <v>126</v>
      </c>
    </row>
    <row r="132" spans="1:9" ht="30" customHeight="1" x14ac:dyDescent="0.7">
      <c r="A132" s="9" t="s">
        <v>802</v>
      </c>
      <c r="B132" s="66" t="s">
        <v>777</v>
      </c>
      <c r="C132" s="26" t="s">
        <v>400</v>
      </c>
      <c r="D132" s="50">
        <v>46292</v>
      </c>
      <c r="E132" s="52">
        <f t="shared" si="6"/>
        <v>46292</v>
      </c>
      <c r="F132" s="48">
        <f t="shared" si="7"/>
        <v>46296</v>
      </c>
      <c r="G132" s="52">
        <f t="shared" si="8"/>
        <v>46296</v>
      </c>
      <c r="H132" s="49">
        <v>2026</v>
      </c>
      <c r="I132" s="37" t="s">
        <v>126</v>
      </c>
    </row>
    <row r="133" spans="1:9" ht="30" customHeight="1" x14ac:dyDescent="0.7">
      <c r="A133" s="9" t="s">
        <v>802</v>
      </c>
      <c r="B133" s="66" t="s">
        <v>777</v>
      </c>
      <c r="C133" s="26" t="s">
        <v>535</v>
      </c>
      <c r="D133" s="50">
        <v>46355</v>
      </c>
      <c r="E133" s="52">
        <f t="shared" si="6"/>
        <v>46355</v>
      </c>
      <c r="F133" s="48">
        <f t="shared" si="7"/>
        <v>46359</v>
      </c>
      <c r="G133" s="52">
        <f t="shared" si="8"/>
        <v>46359</v>
      </c>
      <c r="H133" s="49">
        <v>2026</v>
      </c>
      <c r="I133" s="37" t="s">
        <v>126</v>
      </c>
    </row>
    <row r="134" spans="1:9" ht="30" customHeight="1" x14ac:dyDescent="0.7">
      <c r="A134" s="9" t="s">
        <v>803</v>
      </c>
      <c r="B134" s="66" t="s">
        <v>778</v>
      </c>
      <c r="C134" s="26" t="s">
        <v>395</v>
      </c>
      <c r="D134" s="50">
        <v>46054</v>
      </c>
      <c r="E134" s="52">
        <f t="shared" si="6"/>
        <v>46054</v>
      </c>
      <c r="F134" s="48">
        <f t="shared" si="7"/>
        <v>46058</v>
      </c>
      <c r="G134" s="52">
        <f t="shared" si="8"/>
        <v>46058</v>
      </c>
      <c r="H134" s="49">
        <v>2026</v>
      </c>
      <c r="I134" s="37" t="s">
        <v>126</v>
      </c>
    </row>
    <row r="135" spans="1:9" ht="30" customHeight="1" x14ac:dyDescent="0.7">
      <c r="A135" s="9" t="s">
        <v>803</v>
      </c>
      <c r="B135" s="66" t="s">
        <v>778</v>
      </c>
      <c r="C135" s="26" t="s">
        <v>400</v>
      </c>
      <c r="D135" s="50">
        <v>46180</v>
      </c>
      <c r="E135" s="52">
        <f t="shared" si="6"/>
        <v>46180</v>
      </c>
      <c r="F135" s="48">
        <f t="shared" si="7"/>
        <v>46184</v>
      </c>
      <c r="G135" s="52">
        <f t="shared" si="8"/>
        <v>46184</v>
      </c>
      <c r="H135" s="49">
        <v>2026</v>
      </c>
      <c r="I135" s="37" t="s">
        <v>126</v>
      </c>
    </row>
    <row r="136" spans="1:9" ht="30" customHeight="1" x14ac:dyDescent="0.7">
      <c r="A136" s="9" t="s">
        <v>803</v>
      </c>
      <c r="B136" s="66" t="s">
        <v>778</v>
      </c>
      <c r="C136" s="26" t="s">
        <v>392</v>
      </c>
      <c r="D136" s="50">
        <v>46236</v>
      </c>
      <c r="E136" s="52">
        <f t="shared" si="6"/>
        <v>46236</v>
      </c>
      <c r="F136" s="48">
        <f t="shared" si="7"/>
        <v>46240</v>
      </c>
      <c r="G136" s="52">
        <f t="shared" si="8"/>
        <v>46240</v>
      </c>
      <c r="H136" s="49">
        <v>2026</v>
      </c>
      <c r="I136" s="37" t="s">
        <v>126</v>
      </c>
    </row>
    <row r="137" spans="1:9" ht="30" customHeight="1" x14ac:dyDescent="0.7">
      <c r="A137" s="9" t="s">
        <v>803</v>
      </c>
      <c r="B137" s="66" t="s">
        <v>778</v>
      </c>
      <c r="C137" s="26" t="s">
        <v>391</v>
      </c>
      <c r="D137" s="50">
        <v>46299</v>
      </c>
      <c r="E137" s="52">
        <f t="shared" si="6"/>
        <v>46299</v>
      </c>
      <c r="F137" s="48">
        <f t="shared" si="7"/>
        <v>46303</v>
      </c>
      <c r="G137" s="52">
        <f t="shared" si="8"/>
        <v>46303</v>
      </c>
      <c r="H137" s="49">
        <v>2026</v>
      </c>
      <c r="I137" s="37" t="s">
        <v>126</v>
      </c>
    </row>
    <row r="138" spans="1:9" ht="30" customHeight="1" x14ac:dyDescent="0.7">
      <c r="A138" s="9" t="s">
        <v>804</v>
      </c>
      <c r="B138" s="66" t="s">
        <v>779</v>
      </c>
      <c r="C138" s="26" t="s">
        <v>400</v>
      </c>
      <c r="D138" s="50">
        <v>46110</v>
      </c>
      <c r="E138" s="52">
        <f t="shared" si="6"/>
        <v>46110</v>
      </c>
      <c r="F138" s="48">
        <f t="shared" si="7"/>
        <v>46114</v>
      </c>
      <c r="G138" s="52">
        <f t="shared" si="8"/>
        <v>46114</v>
      </c>
      <c r="H138" s="49">
        <v>2026</v>
      </c>
      <c r="I138" s="37" t="s">
        <v>126</v>
      </c>
    </row>
    <row r="139" spans="1:9" ht="30" customHeight="1" x14ac:dyDescent="0.7">
      <c r="A139" s="9" t="s">
        <v>804</v>
      </c>
      <c r="B139" s="66" t="s">
        <v>779</v>
      </c>
      <c r="C139" s="26" t="s">
        <v>535</v>
      </c>
      <c r="D139" s="50">
        <v>46194</v>
      </c>
      <c r="E139" s="52">
        <f t="shared" si="6"/>
        <v>46194</v>
      </c>
      <c r="F139" s="48">
        <f t="shared" si="7"/>
        <v>46198</v>
      </c>
      <c r="G139" s="52">
        <f t="shared" si="8"/>
        <v>46198</v>
      </c>
      <c r="H139" s="49">
        <v>2026</v>
      </c>
      <c r="I139" s="37" t="s">
        <v>126</v>
      </c>
    </row>
    <row r="140" spans="1:9" ht="30" customHeight="1" x14ac:dyDescent="0.7">
      <c r="A140" s="9" t="s">
        <v>804</v>
      </c>
      <c r="B140" s="66" t="s">
        <v>779</v>
      </c>
      <c r="C140" s="26" t="s">
        <v>391</v>
      </c>
      <c r="D140" s="50">
        <v>46271</v>
      </c>
      <c r="E140" s="52">
        <f t="shared" si="6"/>
        <v>46271</v>
      </c>
      <c r="F140" s="48">
        <f t="shared" si="7"/>
        <v>46275</v>
      </c>
      <c r="G140" s="52">
        <f t="shared" si="8"/>
        <v>46275</v>
      </c>
      <c r="H140" s="49">
        <v>2026</v>
      </c>
      <c r="I140" s="37" t="s">
        <v>126</v>
      </c>
    </row>
    <row r="141" spans="1:9" ht="30" customHeight="1" x14ac:dyDescent="0.7">
      <c r="A141" s="9" t="s">
        <v>804</v>
      </c>
      <c r="B141" s="66" t="s">
        <v>779</v>
      </c>
      <c r="C141" s="26" t="s">
        <v>398</v>
      </c>
      <c r="D141" s="50">
        <v>46376</v>
      </c>
      <c r="E141" s="52">
        <f t="shared" si="6"/>
        <v>46376</v>
      </c>
      <c r="F141" s="48">
        <f t="shared" si="7"/>
        <v>46380</v>
      </c>
      <c r="G141" s="52">
        <f t="shared" si="8"/>
        <v>46380</v>
      </c>
      <c r="H141" s="49">
        <v>2026</v>
      </c>
      <c r="I141" s="37" t="s">
        <v>126</v>
      </c>
    </row>
    <row r="142" spans="1:9" ht="30" customHeight="1" x14ac:dyDescent="0.7">
      <c r="A142" s="9" t="s">
        <v>805</v>
      </c>
      <c r="B142" s="66" t="s">
        <v>780</v>
      </c>
      <c r="C142" s="26" t="s">
        <v>395</v>
      </c>
      <c r="D142" s="50">
        <v>46033</v>
      </c>
      <c r="E142" s="52">
        <f t="shared" si="6"/>
        <v>46033</v>
      </c>
      <c r="F142" s="48">
        <f t="shared" si="7"/>
        <v>46037</v>
      </c>
      <c r="G142" s="52">
        <f t="shared" si="8"/>
        <v>46037</v>
      </c>
      <c r="H142" s="49">
        <v>2026</v>
      </c>
      <c r="I142" s="37" t="s">
        <v>126</v>
      </c>
    </row>
    <row r="143" spans="1:9" ht="30" customHeight="1" x14ac:dyDescent="0.7">
      <c r="A143" s="9" t="s">
        <v>805</v>
      </c>
      <c r="B143" s="66" t="s">
        <v>780</v>
      </c>
      <c r="C143" s="26" t="s">
        <v>400</v>
      </c>
      <c r="D143" s="50">
        <v>46152</v>
      </c>
      <c r="E143" s="52">
        <f t="shared" si="6"/>
        <v>46152</v>
      </c>
      <c r="F143" s="48">
        <f t="shared" si="7"/>
        <v>46156</v>
      </c>
      <c r="G143" s="52">
        <f t="shared" si="8"/>
        <v>46156</v>
      </c>
      <c r="H143" s="49">
        <v>2026</v>
      </c>
      <c r="I143" s="37" t="s">
        <v>126</v>
      </c>
    </row>
    <row r="144" spans="1:9" ht="30" customHeight="1" x14ac:dyDescent="0.7">
      <c r="A144" s="9" t="s">
        <v>805</v>
      </c>
      <c r="B144" s="66" t="s">
        <v>780</v>
      </c>
      <c r="C144" s="26" t="s">
        <v>461</v>
      </c>
      <c r="D144" s="50">
        <v>46278</v>
      </c>
      <c r="E144" s="52">
        <f t="shared" si="6"/>
        <v>46278</v>
      </c>
      <c r="F144" s="48">
        <f t="shared" si="7"/>
        <v>46282</v>
      </c>
      <c r="G144" s="52">
        <f t="shared" si="8"/>
        <v>46282</v>
      </c>
      <c r="H144" s="49">
        <v>2026</v>
      </c>
      <c r="I144" s="37" t="s">
        <v>126</v>
      </c>
    </row>
    <row r="145" spans="1:9" ht="30" customHeight="1" x14ac:dyDescent="0.7">
      <c r="A145" s="9" t="s">
        <v>805</v>
      </c>
      <c r="B145" s="66" t="s">
        <v>780</v>
      </c>
      <c r="C145" s="26" t="s">
        <v>391</v>
      </c>
      <c r="D145" s="50">
        <v>46341</v>
      </c>
      <c r="E145" s="52">
        <f t="shared" si="6"/>
        <v>46341</v>
      </c>
      <c r="F145" s="48">
        <f t="shared" si="7"/>
        <v>46345</v>
      </c>
      <c r="G145" s="52">
        <f t="shared" si="8"/>
        <v>46345</v>
      </c>
      <c r="H145" s="49">
        <v>2026</v>
      </c>
      <c r="I145" s="37" t="s">
        <v>126</v>
      </c>
    </row>
    <row r="146" spans="1:9" ht="30" customHeight="1" x14ac:dyDescent="0.7">
      <c r="A146" s="9" t="s">
        <v>806</v>
      </c>
      <c r="B146" s="66" t="s">
        <v>781</v>
      </c>
      <c r="C146" s="26" t="s">
        <v>393</v>
      </c>
      <c r="D146" s="50">
        <v>46026</v>
      </c>
      <c r="E146" s="52">
        <f t="shared" si="6"/>
        <v>46026</v>
      </c>
      <c r="F146" s="48">
        <f t="shared" si="7"/>
        <v>46030</v>
      </c>
      <c r="G146" s="52">
        <f t="shared" si="8"/>
        <v>46030</v>
      </c>
      <c r="H146" s="49">
        <v>2026</v>
      </c>
      <c r="I146" s="37" t="s">
        <v>126</v>
      </c>
    </row>
    <row r="147" spans="1:9" ht="30" customHeight="1" x14ac:dyDescent="0.7">
      <c r="A147" s="9" t="s">
        <v>806</v>
      </c>
      <c r="B147" s="66" t="s">
        <v>781</v>
      </c>
      <c r="C147" s="26" t="s">
        <v>395</v>
      </c>
      <c r="D147" s="50">
        <v>46124</v>
      </c>
      <c r="E147" s="52">
        <f t="shared" si="6"/>
        <v>46124</v>
      </c>
      <c r="F147" s="48">
        <f t="shared" si="7"/>
        <v>46128</v>
      </c>
      <c r="G147" s="52">
        <f t="shared" si="8"/>
        <v>46128</v>
      </c>
      <c r="H147" s="49">
        <v>2026</v>
      </c>
      <c r="I147" s="37" t="s">
        <v>126</v>
      </c>
    </row>
    <row r="148" spans="1:9" ht="30" customHeight="1" x14ac:dyDescent="0.7">
      <c r="A148" s="9" t="s">
        <v>806</v>
      </c>
      <c r="B148" s="66" t="s">
        <v>781</v>
      </c>
      <c r="C148" s="26" t="s">
        <v>391</v>
      </c>
      <c r="D148" s="50">
        <v>46222</v>
      </c>
      <c r="E148" s="52">
        <f t="shared" si="6"/>
        <v>46222</v>
      </c>
      <c r="F148" s="48">
        <f t="shared" si="7"/>
        <v>46226</v>
      </c>
      <c r="G148" s="52">
        <f t="shared" si="8"/>
        <v>46226</v>
      </c>
      <c r="H148" s="49">
        <v>2026</v>
      </c>
      <c r="I148" s="37" t="s">
        <v>126</v>
      </c>
    </row>
    <row r="149" spans="1:9" ht="30" customHeight="1" x14ac:dyDescent="0.7">
      <c r="A149" s="9" t="s">
        <v>806</v>
      </c>
      <c r="B149" s="66" t="s">
        <v>781</v>
      </c>
      <c r="C149" s="26" t="s">
        <v>400</v>
      </c>
      <c r="D149" s="50">
        <v>46320</v>
      </c>
      <c r="E149" s="52">
        <f t="shared" si="6"/>
        <v>46320</v>
      </c>
      <c r="F149" s="48">
        <f t="shared" si="7"/>
        <v>46324</v>
      </c>
      <c r="G149" s="52">
        <f t="shared" si="8"/>
        <v>46324</v>
      </c>
      <c r="H149" s="49">
        <v>2026</v>
      </c>
      <c r="I149" s="37" t="s">
        <v>126</v>
      </c>
    </row>
    <row r="150" spans="1:9" ht="30" customHeight="1" x14ac:dyDescent="0.7">
      <c r="A150" s="9" t="s">
        <v>807</v>
      </c>
      <c r="B150" s="66" t="s">
        <v>782</v>
      </c>
      <c r="C150" s="26" t="s">
        <v>462</v>
      </c>
      <c r="D150" s="50">
        <v>46061</v>
      </c>
      <c r="E150" s="52">
        <f t="shared" si="6"/>
        <v>46061</v>
      </c>
      <c r="F150" s="48">
        <f t="shared" si="7"/>
        <v>46065</v>
      </c>
      <c r="G150" s="52">
        <f t="shared" si="8"/>
        <v>46065</v>
      </c>
      <c r="H150" s="49">
        <v>2026</v>
      </c>
      <c r="I150" s="37" t="s">
        <v>126</v>
      </c>
    </row>
    <row r="151" spans="1:9" ht="30" customHeight="1" x14ac:dyDescent="0.7">
      <c r="A151" s="9" t="s">
        <v>807</v>
      </c>
      <c r="B151" s="66" t="s">
        <v>782</v>
      </c>
      <c r="C151" s="26" t="s">
        <v>398</v>
      </c>
      <c r="D151" s="50">
        <v>46138</v>
      </c>
      <c r="E151" s="52">
        <f t="shared" si="6"/>
        <v>46138</v>
      </c>
      <c r="F151" s="48">
        <f t="shared" si="7"/>
        <v>46142</v>
      </c>
      <c r="G151" s="52">
        <f t="shared" si="8"/>
        <v>46142</v>
      </c>
      <c r="H151" s="49">
        <v>2026</v>
      </c>
      <c r="I151" s="37" t="s">
        <v>126</v>
      </c>
    </row>
    <row r="152" spans="1:9" ht="30" customHeight="1" x14ac:dyDescent="0.7">
      <c r="A152" s="9" t="s">
        <v>807</v>
      </c>
      <c r="B152" s="66" t="s">
        <v>782</v>
      </c>
      <c r="C152" s="26" t="s">
        <v>471</v>
      </c>
      <c r="D152" s="50">
        <v>46264</v>
      </c>
      <c r="E152" s="52">
        <f t="shared" si="6"/>
        <v>46264</v>
      </c>
      <c r="F152" s="48">
        <f t="shared" si="7"/>
        <v>46268</v>
      </c>
      <c r="G152" s="52">
        <f t="shared" si="8"/>
        <v>46268</v>
      </c>
      <c r="H152" s="49">
        <v>2026</v>
      </c>
      <c r="I152" s="37" t="s">
        <v>126</v>
      </c>
    </row>
    <row r="153" spans="1:9" ht="30" customHeight="1" x14ac:dyDescent="0.7">
      <c r="A153" s="9" t="s">
        <v>807</v>
      </c>
      <c r="B153" s="66" t="s">
        <v>782</v>
      </c>
      <c r="C153" s="26" t="s">
        <v>391</v>
      </c>
      <c r="D153" s="50">
        <v>46376</v>
      </c>
      <c r="E153" s="52">
        <f t="shared" si="6"/>
        <v>46376</v>
      </c>
      <c r="F153" s="48">
        <f t="shared" si="7"/>
        <v>46380</v>
      </c>
      <c r="G153" s="52">
        <f t="shared" si="8"/>
        <v>46380</v>
      </c>
      <c r="H153" s="49">
        <v>2026</v>
      </c>
      <c r="I153" s="37" t="s">
        <v>126</v>
      </c>
    </row>
    <row r="154" spans="1:9" ht="30" customHeight="1" x14ac:dyDescent="0.7">
      <c r="A154" s="9" t="s">
        <v>807</v>
      </c>
      <c r="B154" s="66" t="s">
        <v>784</v>
      </c>
      <c r="C154" s="26" t="s">
        <v>391</v>
      </c>
      <c r="D154" s="50">
        <v>46040</v>
      </c>
      <c r="E154" s="52">
        <f t="shared" si="6"/>
        <v>46040</v>
      </c>
      <c r="F154" s="48">
        <f t="shared" si="7"/>
        <v>46044</v>
      </c>
      <c r="G154" s="52">
        <f t="shared" si="8"/>
        <v>46044</v>
      </c>
      <c r="H154" s="49">
        <v>2026</v>
      </c>
      <c r="I154" s="37" t="s">
        <v>126</v>
      </c>
    </row>
    <row r="155" spans="1:9" ht="30" customHeight="1" x14ac:dyDescent="0.7">
      <c r="A155" s="9" t="s">
        <v>807</v>
      </c>
      <c r="B155" s="66" t="s">
        <v>784</v>
      </c>
      <c r="C155" s="26" t="s">
        <v>400</v>
      </c>
      <c r="D155" s="50">
        <v>46159</v>
      </c>
      <c r="E155" s="52">
        <f t="shared" si="6"/>
        <v>46159</v>
      </c>
      <c r="F155" s="48">
        <f t="shared" si="7"/>
        <v>46163</v>
      </c>
      <c r="G155" s="52">
        <f t="shared" si="8"/>
        <v>46163</v>
      </c>
      <c r="H155" s="49">
        <v>2026</v>
      </c>
      <c r="I155" s="37" t="s">
        <v>126</v>
      </c>
    </row>
    <row r="156" spans="1:9" ht="30" customHeight="1" x14ac:dyDescent="0.7">
      <c r="A156" s="9" t="s">
        <v>807</v>
      </c>
      <c r="B156" s="66" t="s">
        <v>784</v>
      </c>
      <c r="C156" s="26" t="s">
        <v>461</v>
      </c>
      <c r="D156" s="50">
        <v>46278</v>
      </c>
      <c r="E156" s="52">
        <f t="shared" si="6"/>
        <v>46278</v>
      </c>
      <c r="F156" s="48">
        <f t="shared" si="7"/>
        <v>46282</v>
      </c>
      <c r="G156" s="52">
        <f t="shared" si="8"/>
        <v>46282</v>
      </c>
      <c r="H156" s="49">
        <v>2026</v>
      </c>
      <c r="I156" s="37" t="s">
        <v>126</v>
      </c>
    </row>
    <row r="157" spans="1:9" ht="30" customHeight="1" x14ac:dyDescent="0.7">
      <c r="A157" s="9" t="s">
        <v>807</v>
      </c>
      <c r="B157" s="66" t="s">
        <v>784</v>
      </c>
      <c r="C157" s="26" t="s">
        <v>395</v>
      </c>
      <c r="D157" s="50">
        <v>46317</v>
      </c>
      <c r="E157" s="52">
        <f t="shared" si="6"/>
        <v>46317</v>
      </c>
      <c r="F157" s="48">
        <f t="shared" si="7"/>
        <v>46321</v>
      </c>
      <c r="G157" s="52">
        <f t="shared" si="8"/>
        <v>46321</v>
      </c>
      <c r="H157" s="49">
        <v>2026</v>
      </c>
      <c r="I157" s="37" t="s">
        <v>126</v>
      </c>
    </row>
    <row r="158" spans="1:9" ht="30" customHeight="1" x14ac:dyDescent="0.7">
      <c r="A158" s="9" t="s">
        <v>808</v>
      </c>
      <c r="B158" s="66" t="s">
        <v>785</v>
      </c>
      <c r="C158" s="26" t="s">
        <v>398</v>
      </c>
      <c r="D158" s="50">
        <v>46068</v>
      </c>
      <c r="E158" s="52">
        <f t="shared" si="6"/>
        <v>46068</v>
      </c>
      <c r="F158" s="48">
        <f t="shared" si="7"/>
        <v>46072</v>
      </c>
      <c r="G158" s="52">
        <f t="shared" si="8"/>
        <v>46072</v>
      </c>
      <c r="H158" s="49">
        <v>2026</v>
      </c>
      <c r="I158" s="37" t="s">
        <v>126</v>
      </c>
    </row>
    <row r="159" spans="1:9" ht="30" customHeight="1" x14ac:dyDescent="0.7">
      <c r="A159" s="9" t="s">
        <v>808</v>
      </c>
      <c r="B159" s="66" t="s">
        <v>785</v>
      </c>
      <c r="C159" s="26" t="s">
        <v>392</v>
      </c>
      <c r="D159" s="50">
        <v>46201</v>
      </c>
      <c r="E159" s="52">
        <f t="shared" si="6"/>
        <v>46201</v>
      </c>
      <c r="F159" s="48">
        <f t="shared" si="7"/>
        <v>46205</v>
      </c>
      <c r="G159" s="52">
        <f t="shared" si="8"/>
        <v>46205</v>
      </c>
      <c r="H159" s="49">
        <v>2026</v>
      </c>
      <c r="I159" s="37" t="s">
        <v>126</v>
      </c>
    </row>
    <row r="160" spans="1:9" ht="30" customHeight="1" x14ac:dyDescent="0.7">
      <c r="A160" s="9" t="s">
        <v>808</v>
      </c>
      <c r="B160" s="66" t="s">
        <v>785</v>
      </c>
      <c r="C160" s="26" t="s">
        <v>391</v>
      </c>
      <c r="D160" s="50">
        <v>46271</v>
      </c>
      <c r="E160" s="52">
        <f t="shared" si="6"/>
        <v>46271</v>
      </c>
      <c r="F160" s="48">
        <f t="shared" si="7"/>
        <v>46275</v>
      </c>
      <c r="G160" s="52">
        <f t="shared" si="8"/>
        <v>46275</v>
      </c>
      <c r="H160" s="49">
        <v>2026</v>
      </c>
      <c r="I160" s="37" t="s">
        <v>126</v>
      </c>
    </row>
    <row r="161" spans="1:9" ht="30" customHeight="1" x14ac:dyDescent="0.7">
      <c r="A161" s="9" t="s">
        <v>808</v>
      </c>
      <c r="B161" s="66" t="s">
        <v>785</v>
      </c>
      <c r="C161" s="26" t="s">
        <v>400</v>
      </c>
      <c r="D161" s="50">
        <v>46334</v>
      </c>
      <c r="E161" s="52">
        <f t="shared" si="6"/>
        <v>46334</v>
      </c>
      <c r="F161" s="48">
        <f t="shared" si="7"/>
        <v>46338</v>
      </c>
      <c r="G161" s="52">
        <f t="shared" si="8"/>
        <v>46338</v>
      </c>
      <c r="H161" s="49">
        <v>2026</v>
      </c>
      <c r="I161" s="37" t="s">
        <v>126</v>
      </c>
    </row>
    <row r="162" spans="1:9" ht="30" customHeight="1" x14ac:dyDescent="0.7">
      <c r="A162" s="9" t="s">
        <v>809</v>
      </c>
      <c r="B162" s="66" t="s">
        <v>786</v>
      </c>
      <c r="C162" s="26" t="s">
        <v>389</v>
      </c>
      <c r="D162" s="50">
        <v>46047</v>
      </c>
      <c r="E162" s="52">
        <f t="shared" si="6"/>
        <v>46047</v>
      </c>
      <c r="F162" s="48">
        <f t="shared" si="7"/>
        <v>46051</v>
      </c>
      <c r="G162" s="52">
        <f t="shared" si="8"/>
        <v>46051</v>
      </c>
      <c r="H162" s="49">
        <v>2026</v>
      </c>
      <c r="I162" s="37" t="s">
        <v>126</v>
      </c>
    </row>
    <row r="163" spans="1:9" ht="30" customHeight="1" x14ac:dyDescent="0.7">
      <c r="A163" s="9" t="s">
        <v>809</v>
      </c>
      <c r="B163" s="66" t="s">
        <v>786</v>
      </c>
      <c r="C163" s="26" t="s">
        <v>390</v>
      </c>
      <c r="D163" s="50">
        <v>46138</v>
      </c>
      <c r="E163" s="52">
        <f t="shared" si="6"/>
        <v>46138</v>
      </c>
      <c r="F163" s="48">
        <f t="shared" si="7"/>
        <v>46142</v>
      </c>
      <c r="G163" s="52">
        <f t="shared" si="8"/>
        <v>46142</v>
      </c>
      <c r="H163" s="49">
        <v>2026</v>
      </c>
      <c r="I163" s="37" t="s">
        <v>126</v>
      </c>
    </row>
    <row r="164" spans="1:9" ht="30" customHeight="1" x14ac:dyDescent="0.7">
      <c r="A164" s="9" t="s">
        <v>809</v>
      </c>
      <c r="B164" s="66" t="s">
        <v>786</v>
      </c>
      <c r="C164" s="26" t="s">
        <v>391</v>
      </c>
      <c r="D164" s="50">
        <v>46257</v>
      </c>
      <c r="E164" s="52">
        <f t="shared" si="6"/>
        <v>46257</v>
      </c>
      <c r="F164" s="48">
        <f t="shared" si="7"/>
        <v>46261</v>
      </c>
      <c r="G164" s="52">
        <f t="shared" si="8"/>
        <v>46261</v>
      </c>
      <c r="H164" s="49">
        <v>2026</v>
      </c>
      <c r="I164" s="37" t="s">
        <v>126</v>
      </c>
    </row>
    <row r="165" spans="1:9" ht="30" customHeight="1" x14ac:dyDescent="0.7">
      <c r="A165" s="9" t="s">
        <v>809</v>
      </c>
      <c r="B165" s="66" t="s">
        <v>786</v>
      </c>
      <c r="C165" s="26" t="s">
        <v>392</v>
      </c>
      <c r="D165" s="50">
        <v>46383</v>
      </c>
      <c r="E165" s="52">
        <f t="shared" si="6"/>
        <v>46383</v>
      </c>
      <c r="F165" s="48">
        <f t="shared" si="7"/>
        <v>46387</v>
      </c>
      <c r="G165" s="52">
        <f t="shared" si="8"/>
        <v>46387</v>
      </c>
      <c r="H165" s="49">
        <v>2026</v>
      </c>
      <c r="I165" s="37" t="s">
        <v>126</v>
      </c>
    </row>
    <row r="166" spans="1:9" ht="30" customHeight="1" x14ac:dyDescent="0.7">
      <c r="A166" s="9" t="s">
        <v>810</v>
      </c>
      <c r="B166" s="66" t="s">
        <v>787</v>
      </c>
      <c r="C166" s="26" t="s">
        <v>395</v>
      </c>
      <c r="D166" s="48">
        <v>46047</v>
      </c>
      <c r="E166" s="52">
        <f t="shared" si="6"/>
        <v>46047</v>
      </c>
      <c r="F166" s="48">
        <f t="shared" si="7"/>
        <v>46051</v>
      </c>
      <c r="G166" s="52">
        <f t="shared" si="8"/>
        <v>46051</v>
      </c>
      <c r="H166" s="49">
        <v>2026</v>
      </c>
      <c r="I166" s="37" t="s">
        <v>126</v>
      </c>
    </row>
    <row r="167" spans="1:9" ht="30" customHeight="1" x14ac:dyDescent="0.7">
      <c r="A167" s="9" t="s">
        <v>810</v>
      </c>
      <c r="B167" s="66" t="s">
        <v>787</v>
      </c>
      <c r="C167" s="26" t="s">
        <v>394</v>
      </c>
      <c r="D167" s="48">
        <v>46131</v>
      </c>
      <c r="E167" s="52">
        <f t="shared" si="6"/>
        <v>46131</v>
      </c>
      <c r="F167" s="48">
        <f t="shared" si="7"/>
        <v>46135</v>
      </c>
      <c r="G167" s="52">
        <f t="shared" si="8"/>
        <v>46135</v>
      </c>
      <c r="H167" s="49">
        <v>2026</v>
      </c>
      <c r="I167" s="37" t="s">
        <v>126</v>
      </c>
    </row>
    <row r="168" spans="1:9" ht="30" customHeight="1" x14ac:dyDescent="0.7">
      <c r="A168" s="9" t="s">
        <v>810</v>
      </c>
      <c r="B168" s="66" t="s">
        <v>787</v>
      </c>
      <c r="C168" s="26" t="s">
        <v>471</v>
      </c>
      <c r="D168" s="48">
        <v>46229</v>
      </c>
      <c r="E168" s="52">
        <f t="shared" si="6"/>
        <v>46229</v>
      </c>
      <c r="F168" s="48">
        <f t="shared" si="7"/>
        <v>46233</v>
      </c>
      <c r="G168" s="52">
        <f t="shared" si="8"/>
        <v>46233</v>
      </c>
      <c r="H168" s="49">
        <v>2026</v>
      </c>
      <c r="I168" s="37" t="s">
        <v>126</v>
      </c>
    </row>
    <row r="169" spans="1:9" ht="30" customHeight="1" x14ac:dyDescent="0.7">
      <c r="A169" s="9" t="s">
        <v>810</v>
      </c>
      <c r="B169" s="66" t="s">
        <v>787</v>
      </c>
      <c r="C169" s="26" t="s">
        <v>391</v>
      </c>
      <c r="D169" s="48">
        <v>46313</v>
      </c>
      <c r="E169" s="52">
        <f t="shared" si="6"/>
        <v>46313</v>
      </c>
      <c r="F169" s="48">
        <f t="shared" si="7"/>
        <v>46317</v>
      </c>
      <c r="G169" s="52">
        <f t="shared" si="8"/>
        <v>46317</v>
      </c>
      <c r="H169" s="49">
        <v>2026</v>
      </c>
      <c r="I169" s="37" t="s">
        <v>126</v>
      </c>
    </row>
    <row r="170" spans="1:9" ht="30" customHeight="1" x14ac:dyDescent="0.7">
      <c r="A170" s="9" t="s">
        <v>811</v>
      </c>
      <c r="B170" s="66" t="s">
        <v>789</v>
      </c>
      <c r="C170" s="26" t="s">
        <v>395</v>
      </c>
      <c r="D170" s="48">
        <v>46054</v>
      </c>
      <c r="E170" s="52">
        <f t="shared" si="6"/>
        <v>46054</v>
      </c>
      <c r="F170" s="48">
        <f t="shared" si="7"/>
        <v>46058</v>
      </c>
      <c r="G170" s="52">
        <f t="shared" si="8"/>
        <v>46058</v>
      </c>
      <c r="H170" s="49">
        <v>2026</v>
      </c>
      <c r="I170" s="37" t="s">
        <v>126</v>
      </c>
    </row>
    <row r="171" spans="1:9" ht="30" customHeight="1" x14ac:dyDescent="0.7">
      <c r="A171" s="9" t="s">
        <v>811</v>
      </c>
      <c r="B171" s="66" t="s">
        <v>789</v>
      </c>
      <c r="C171" s="26" t="s">
        <v>400</v>
      </c>
      <c r="D171" s="48">
        <v>46159</v>
      </c>
      <c r="E171" s="52">
        <f t="shared" si="6"/>
        <v>46159</v>
      </c>
      <c r="F171" s="48">
        <f t="shared" si="7"/>
        <v>46163</v>
      </c>
      <c r="G171" s="52">
        <f t="shared" si="8"/>
        <v>46163</v>
      </c>
      <c r="H171" s="49">
        <v>2026</v>
      </c>
      <c r="I171" s="37" t="s">
        <v>126</v>
      </c>
    </row>
    <row r="172" spans="1:9" ht="30" customHeight="1" x14ac:dyDescent="0.7">
      <c r="A172" s="9" t="s">
        <v>811</v>
      </c>
      <c r="B172" s="66" t="s">
        <v>789</v>
      </c>
      <c r="C172" s="26" t="s">
        <v>461</v>
      </c>
      <c r="D172" s="48">
        <v>46257</v>
      </c>
      <c r="E172" s="52">
        <f t="shared" si="6"/>
        <v>46257</v>
      </c>
      <c r="F172" s="48">
        <f t="shared" si="7"/>
        <v>46261</v>
      </c>
      <c r="G172" s="52">
        <f t="shared" si="8"/>
        <v>46261</v>
      </c>
      <c r="H172" s="49">
        <v>2026</v>
      </c>
      <c r="I172" s="37" t="s">
        <v>126</v>
      </c>
    </row>
    <row r="173" spans="1:9" ht="30" customHeight="1" x14ac:dyDescent="0.7">
      <c r="A173" s="9" t="s">
        <v>811</v>
      </c>
      <c r="B173" s="66" t="s">
        <v>789</v>
      </c>
      <c r="C173" s="26" t="s">
        <v>391</v>
      </c>
      <c r="D173" s="48">
        <v>46355</v>
      </c>
      <c r="E173" s="52">
        <f t="shared" si="6"/>
        <v>46355</v>
      </c>
      <c r="F173" s="48">
        <f t="shared" si="7"/>
        <v>46359</v>
      </c>
      <c r="G173" s="52">
        <f t="shared" si="8"/>
        <v>46359</v>
      </c>
      <c r="H173" s="49">
        <v>2026</v>
      </c>
      <c r="I173" s="37" t="s">
        <v>126</v>
      </c>
    </row>
    <row r="174" spans="1:9" ht="30" customHeight="1" x14ac:dyDescent="0.7">
      <c r="A174" s="9" t="s">
        <v>812</v>
      </c>
      <c r="B174" s="66" t="s">
        <v>790</v>
      </c>
      <c r="C174" s="26" t="s">
        <v>391</v>
      </c>
      <c r="D174" s="48">
        <v>46026</v>
      </c>
      <c r="E174" s="52">
        <f t="shared" si="6"/>
        <v>46026</v>
      </c>
      <c r="F174" s="48">
        <f t="shared" si="7"/>
        <v>46030</v>
      </c>
      <c r="G174" s="52">
        <f t="shared" si="8"/>
        <v>46030</v>
      </c>
      <c r="H174" s="49">
        <v>2026</v>
      </c>
      <c r="I174" s="37" t="s">
        <v>126</v>
      </c>
    </row>
    <row r="175" spans="1:9" ht="30" customHeight="1" x14ac:dyDescent="0.7">
      <c r="A175" s="9" t="s">
        <v>812</v>
      </c>
      <c r="B175" s="66" t="s">
        <v>790</v>
      </c>
      <c r="C175" s="26" t="s">
        <v>535</v>
      </c>
      <c r="D175" s="48">
        <v>46201</v>
      </c>
      <c r="E175" s="52">
        <f t="shared" si="6"/>
        <v>46201</v>
      </c>
      <c r="F175" s="48">
        <f t="shared" si="7"/>
        <v>46205</v>
      </c>
      <c r="G175" s="52">
        <f t="shared" si="8"/>
        <v>46205</v>
      </c>
      <c r="H175" s="49">
        <v>2026</v>
      </c>
      <c r="I175" s="37" t="s">
        <v>126</v>
      </c>
    </row>
    <row r="176" spans="1:9" ht="30" customHeight="1" x14ac:dyDescent="0.7">
      <c r="A176" s="9" t="s">
        <v>812</v>
      </c>
      <c r="B176" s="66" t="s">
        <v>790</v>
      </c>
      <c r="C176" s="26" t="s">
        <v>400</v>
      </c>
      <c r="D176" s="48">
        <v>46278</v>
      </c>
      <c r="E176" s="52">
        <f t="shared" si="6"/>
        <v>46278</v>
      </c>
      <c r="F176" s="48">
        <f t="shared" si="7"/>
        <v>46282</v>
      </c>
      <c r="G176" s="52">
        <f t="shared" si="8"/>
        <v>46282</v>
      </c>
      <c r="H176" s="49">
        <v>2026</v>
      </c>
      <c r="I176" s="37" t="s">
        <v>126</v>
      </c>
    </row>
    <row r="177" spans="1:9" ht="30" customHeight="1" x14ac:dyDescent="0.7">
      <c r="A177" s="9" t="s">
        <v>812</v>
      </c>
      <c r="B177" s="66" t="s">
        <v>790</v>
      </c>
      <c r="C177" s="26" t="s">
        <v>390</v>
      </c>
      <c r="D177" s="48">
        <v>46376</v>
      </c>
      <c r="E177" s="52">
        <f t="shared" si="6"/>
        <v>46376</v>
      </c>
      <c r="F177" s="48">
        <f t="shared" si="7"/>
        <v>46380</v>
      </c>
      <c r="G177" s="52">
        <f t="shared" si="8"/>
        <v>46380</v>
      </c>
      <c r="H177" s="49">
        <v>2026</v>
      </c>
      <c r="I177" s="37" t="s">
        <v>126</v>
      </c>
    </row>
    <row r="178" spans="1:9" ht="30" customHeight="1" x14ac:dyDescent="0.7">
      <c r="A178" s="9" t="s">
        <v>813</v>
      </c>
      <c r="B178" s="66" t="s">
        <v>791</v>
      </c>
      <c r="C178" s="26" t="s">
        <v>398</v>
      </c>
      <c r="D178" s="48">
        <v>46033</v>
      </c>
      <c r="E178" s="52">
        <f t="shared" si="6"/>
        <v>46033</v>
      </c>
      <c r="F178" s="48">
        <f t="shared" si="7"/>
        <v>46037</v>
      </c>
      <c r="G178" s="52">
        <f t="shared" si="8"/>
        <v>46037</v>
      </c>
      <c r="H178" s="49">
        <v>2026</v>
      </c>
      <c r="I178" s="37" t="s">
        <v>126</v>
      </c>
    </row>
    <row r="179" spans="1:9" ht="30" customHeight="1" x14ac:dyDescent="0.7">
      <c r="A179" s="9" t="s">
        <v>813</v>
      </c>
      <c r="B179" s="66" t="s">
        <v>791</v>
      </c>
      <c r="C179" s="26" t="s">
        <v>394</v>
      </c>
      <c r="D179" s="48">
        <v>46117</v>
      </c>
      <c r="E179" s="52">
        <f t="shared" si="6"/>
        <v>46117</v>
      </c>
      <c r="F179" s="48">
        <f t="shared" si="7"/>
        <v>46121</v>
      </c>
      <c r="G179" s="52">
        <f t="shared" si="8"/>
        <v>46121</v>
      </c>
      <c r="H179" s="49">
        <v>2026</v>
      </c>
      <c r="I179" s="37" t="s">
        <v>126</v>
      </c>
    </row>
    <row r="180" spans="1:9" ht="30" customHeight="1" x14ac:dyDescent="0.7">
      <c r="A180" s="9" t="s">
        <v>813</v>
      </c>
      <c r="B180" s="66" t="s">
        <v>791</v>
      </c>
      <c r="C180" s="26" t="s">
        <v>399</v>
      </c>
      <c r="D180" s="48">
        <v>46215</v>
      </c>
      <c r="E180" s="52">
        <f t="shared" si="6"/>
        <v>46215</v>
      </c>
      <c r="F180" s="48">
        <f t="shared" si="7"/>
        <v>46219</v>
      </c>
      <c r="G180" s="52">
        <f t="shared" si="8"/>
        <v>46219</v>
      </c>
      <c r="H180" s="49">
        <v>2026</v>
      </c>
      <c r="I180" s="37" t="s">
        <v>126</v>
      </c>
    </row>
    <row r="181" spans="1:9" ht="30" customHeight="1" x14ac:dyDescent="0.7">
      <c r="A181" s="9" t="s">
        <v>813</v>
      </c>
      <c r="B181" s="66" t="s">
        <v>791</v>
      </c>
      <c r="C181" s="26" t="s">
        <v>391</v>
      </c>
      <c r="D181" s="48">
        <v>46299</v>
      </c>
      <c r="E181" s="52">
        <f t="shared" si="6"/>
        <v>46299</v>
      </c>
      <c r="F181" s="48">
        <f t="shared" si="7"/>
        <v>46303</v>
      </c>
      <c r="G181" s="52">
        <f t="shared" si="8"/>
        <v>46303</v>
      </c>
      <c r="H181" s="49">
        <v>2026</v>
      </c>
      <c r="I181" s="37" t="s">
        <v>126</v>
      </c>
    </row>
    <row r="182" spans="1:9" ht="30" customHeight="1" x14ac:dyDescent="0.7">
      <c r="A182" s="9" t="s">
        <v>814</v>
      </c>
      <c r="B182" s="66" t="s">
        <v>793</v>
      </c>
      <c r="C182" s="26" t="s">
        <v>461</v>
      </c>
      <c r="D182" s="48">
        <v>46040</v>
      </c>
      <c r="E182" s="52">
        <f t="shared" si="6"/>
        <v>46040</v>
      </c>
      <c r="F182" s="48">
        <f t="shared" si="7"/>
        <v>46044</v>
      </c>
      <c r="G182" s="52">
        <f t="shared" si="8"/>
        <v>46044</v>
      </c>
      <c r="H182" s="49">
        <v>2026</v>
      </c>
      <c r="I182" s="37" t="s">
        <v>126</v>
      </c>
    </row>
    <row r="183" spans="1:9" ht="30" customHeight="1" x14ac:dyDescent="0.7">
      <c r="A183" s="9" t="s">
        <v>814</v>
      </c>
      <c r="B183" s="66" t="s">
        <v>793</v>
      </c>
      <c r="C183" s="26" t="s">
        <v>400</v>
      </c>
      <c r="D183" s="48">
        <v>46138</v>
      </c>
      <c r="E183" s="52">
        <f t="shared" si="6"/>
        <v>46138</v>
      </c>
      <c r="F183" s="48">
        <f t="shared" si="7"/>
        <v>46142</v>
      </c>
      <c r="G183" s="52">
        <f t="shared" si="8"/>
        <v>46142</v>
      </c>
      <c r="H183" s="49">
        <v>2026</v>
      </c>
      <c r="I183" s="37" t="s">
        <v>126</v>
      </c>
    </row>
    <row r="184" spans="1:9" ht="30" customHeight="1" x14ac:dyDescent="0.7">
      <c r="A184" s="9" t="s">
        <v>814</v>
      </c>
      <c r="B184" s="66" t="s">
        <v>793</v>
      </c>
      <c r="C184" s="26" t="s">
        <v>391</v>
      </c>
      <c r="D184" s="48">
        <v>46222</v>
      </c>
      <c r="E184" s="52">
        <f t="shared" si="6"/>
        <v>46222</v>
      </c>
      <c r="F184" s="48">
        <f t="shared" si="7"/>
        <v>46226</v>
      </c>
      <c r="G184" s="52">
        <f t="shared" si="8"/>
        <v>46226</v>
      </c>
      <c r="H184" s="49">
        <v>2026</v>
      </c>
      <c r="I184" s="37" t="s">
        <v>126</v>
      </c>
    </row>
    <row r="185" spans="1:9" ht="30" customHeight="1" x14ac:dyDescent="0.7">
      <c r="A185" s="9" t="s">
        <v>814</v>
      </c>
      <c r="B185" s="66" t="s">
        <v>793</v>
      </c>
      <c r="C185" s="26" t="s">
        <v>395</v>
      </c>
      <c r="D185" s="48">
        <v>46320</v>
      </c>
      <c r="E185" s="52">
        <f t="shared" si="6"/>
        <v>46320</v>
      </c>
      <c r="F185" s="48">
        <f t="shared" si="7"/>
        <v>46324</v>
      </c>
      <c r="G185" s="52">
        <f t="shared" si="8"/>
        <v>46324</v>
      </c>
      <c r="H185" s="49">
        <v>2026</v>
      </c>
      <c r="I185" s="37" t="s">
        <v>126</v>
      </c>
    </row>
    <row r="186" spans="1:9" ht="30" customHeight="1" x14ac:dyDescent="0.7">
      <c r="A186" s="9" t="s">
        <v>815</v>
      </c>
      <c r="B186" s="66" t="s">
        <v>794</v>
      </c>
      <c r="C186" s="26" t="s">
        <v>400</v>
      </c>
      <c r="D186" s="48">
        <v>46061</v>
      </c>
      <c r="E186" s="52">
        <f t="shared" ref="E186:E213" si="9">D186</f>
        <v>46061</v>
      </c>
      <c r="F186" s="48">
        <f t="shared" ref="F186:F213" si="10">D186+4</f>
        <v>46065</v>
      </c>
      <c r="G186" s="52">
        <f t="shared" ref="G186:G213" si="11">F186</f>
        <v>46065</v>
      </c>
      <c r="H186" s="49">
        <v>2026</v>
      </c>
      <c r="I186" s="37" t="s">
        <v>126</v>
      </c>
    </row>
    <row r="187" spans="1:9" ht="30" customHeight="1" x14ac:dyDescent="0.7">
      <c r="A187" s="9" t="s">
        <v>815</v>
      </c>
      <c r="B187" s="66" t="s">
        <v>794</v>
      </c>
      <c r="C187" s="26" t="s">
        <v>395</v>
      </c>
      <c r="D187" s="48">
        <v>46145</v>
      </c>
      <c r="E187" s="52">
        <f t="shared" si="9"/>
        <v>46145</v>
      </c>
      <c r="F187" s="48">
        <f t="shared" si="10"/>
        <v>46149</v>
      </c>
      <c r="G187" s="52">
        <f t="shared" si="11"/>
        <v>46149</v>
      </c>
      <c r="H187" s="49">
        <v>2026</v>
      </c>
      <c r="I187" s="37" t="s">
        <v>126</v>
      </c>
    </row>
    <row r="188" spans="1:9" ht="30" customHeight="1" x14ac:dyDescent="0.7">
      <c r="A188" s="9" t="s">
        <v>815</v>
      </c>
      <c r="B188" s="66" t="s">
        <v>794</v>
      </c>
      <c r="C188" s="26" t="s">
        <v>393</v>
      </c>
      <c r="D188" s="48">
        <v>46243</v>
      </c>
      <c r="E188" s="52">
        <f t="shared" si="9"/>
        <v>46243</v>
      </c>
      <c r="F188" s="48">
        <f t="shared" si="10"/>
        <v>46247</v>
      </c>
      <c r="G188" s="52">
        <f t="shared" si="11"/>
        <v>46247</v>
      </c>
      <c r="H188" s="49">
        <v>2026</v>
      </c>
      <c r="I188" s="37" t="s">
        <v>126</v>
      </c>
    </row>
    <row r="189" spans="1:9" ht="30" customHeight="1" x14ac:dyDescent="0.7">
      <c r="A189" s="9" t="s">
        <v>815</v>
      </c>
      <c r="B189" s="66" t="s">
        <v>794</v>
      </c>
      <c r="C189" s="26" t="s">
        <v>391</v>
      </c>
      <c r="D189" s="48">
        <v>46348</v>
      </c>
      <c r="E189" s="52">
        <f t="shared" si="9"/>
        <v>46348</v>
      </c>
      <c r="F189" s="48">
        <f t="shared" si="10"/>
        <v>46352</v>
      </c>
      <c r="G189" s="52">
        <f t="shared" si="11"/>
        <v>46352</v>
      </c>
      <c r="H189" s="49">
        <v>2026</v>
      </c>
      <c r="I189" s="37" t="s">
        <v>126</v>
      </c>
    </row>
    <row r="190" spans="1:9" ht="30" customHeight="1" x14ac:dyDescent="0.7">
      <c r="A190" s="9" t="s">
        <v>816</v>
      </c>
      <c r="B190" s="66" t="s">
        <v>795</v>
      </c>
      <c r="C190" s="26" t="s">
        <v>398</v>
      </c>
      <c r="D190" s="48">
        <v>46110</v>
      </c>
      <c r="E190" s="52">
        <f t="shared" si="9"/>
        <v>46110</v>
      </c>
      <c r="F190" s="48">
        <f t="shared" si="10"/>
        <v>46114</v>
      </c>
      <c r="G190" s="52">
        <f t="shared" si="11"/>
        <v>46114</v>
      </c>
      <c r="H190" s="49">
        <v>2026</v>
      </c>
      <c r="I190" s="37" t="s">
        <v>126</v>
      </c>
    </row>
    <row r="191" spans="1:9" ht="30" customHeight="1" x14ac:dyDescent="0.7">
      <c r="A191" s="9" t="s">
        <v>816</v>
      </c>
      <c r="B191" s="66" t="s">
        <v>795</v>
      </c>
      <c r="C191" s="26" t="s">
        <v>392</v>
      </c>
      <c r="D191" s="48">
        <v>46187</v>
      </c>
      <c r="E191" s="52">
        <f t="shared" si="9"/>
        <v>46187</v>
      </c>
      <c r="F191" s="48">
        <f t="shared" si="10"/>
        <v>46191</v>
      </c>
      <c r="G191" s="52">
        <f t="shared" si="11"/>
        <v>46191</v>
      </c>
      <c r="H191" s="49">
        <v>2026</v>
      </c>
      <c r="I191" s="37" t="s">
        <v>126</v>
      </c>
    </row>
    <row r="192" spans="1:9" ht="30" customHeight="1" x14ac:dyDescent="0.7">
      <c r="A192" s="9" t="s">
        <v>816</v>
      </c>
      <c r="B192" s="66" t="s">
        <v>795</v>
      </c>
      <c r="C192" s="26" t="s">
        <v>400</v>
      </c>
      <c r="D192" s="48">
        <v>46292</v>
      </c>
      <c r="E192" s="52">
        <f t="shared" si="9"/>
        <v>46292</v>
      </c>
      <c r="F192" s="48">
        <f t="shared" si="10"/>
        <v>46296</v>
      </c>
      <c r="G192" s="52">
        <f t="shared" si="11"/>
        <v>46296</v>
      </c>
      <c r="H192" s="49">
        <v>2026</v>
      </c>
      <c r="I192" s="37" t="s">
        <v>126</v>
      </c>
    </row>
    <row r="193" spans="1:9" ht="30" customHeight="1" x14ac:dyDescent="0.7">
      <c r="A193" s="9" t="s">
        <v>816</v>
      </c>
      <c r="B193" s="66" t="s">
        <v>795</v>
      </c>
      <c r="C193" s="26" t="s">
        <v>391</v>
      </c>
      <c r="D193" s="48">
        <v>46362</v>
      </c>
      <c r="E193" s="52">
        <f t="shared" si="9"/>
        <v>46362</v>
      </c>
      <c r="F193" s="48">
        <f t="shared" si="10"/>
        <v>46366</v>
      </c>
      <c r="G193" s="52">
        <f t="shared" si="11"/>
        <v>46366</v>
      </c>
      <c r="H193" s="49">
        <v>2026</v>
      </c>
      <c r="I193" s="37" t="s">
        <v>126</v>
      </c>
    </row>
    <row r="194" spans="1:9" ht="30" customHeight="1" x14ac:dyDescent="0.7">
      <c r="A194" s="9" t="s">
        <v>817</v>
      </c>
      <c r="B194" s="66" t="s">
        <v>796</v>
      </c>
      <c r="C194" s="26" t="s">
        <v>402</v>
      </c>
      <c r="D194" s="48">
        <v>46068</v>
      </c>
      <c r="E194" s="52">
        <f t="shared" si="9"/>
        <v>46068</v>
      </c>
      <c r="F194" s="48">
        <f t="shared" si="10"/>
        <v>46072</v>
      </c>
      <c r="G194" s="52">
        <f t="shared" si="11"/>
        <v>46072</v>
      </c>
      <c r="H194" s="49">
        <v>2026</v>
      </c>
      <c r="I194" s="37" t="s">
        <v>126</v>
      </c>
    </row>
    <row r="195" spans="1:9" ht="30" customHeight="1" x14ac:dyDescent="0.7">
      <c r="A195" s="9" t="s">
        <v>817</v>
      </c>
      <c r="B195" s="66" t="s">
        <v>796</v>
      </c>
      <c r="C195" s="26" t="s">
        <v>394</v>
      </c>
      <c r="D195" s="48">
        <v>46124</v>
      </c>
      <c r="E195" s="52">
        <f t="shared" si="9"/>
        <v>46124</v>
      </c>
      <c r="F195" s="48">
        <f t="shared" si="10"/>
        <v>46128</v>
      </c>
      <c r="G195" s="52">
        <f t="shared" si="11"/>
        <v>46128</v>
      </c>
      <c r="H195" s="49">
        <v>2026</v>
      </c>
      <c r="I195" s="37" t="s">
        <v>126</v>
      </c>
    </row>
    <row r="196" spans="1:9" ht="30" customHeight="1" x14ac:dyDescent="0.7">
      <c r="A196" s="9" t="s">
        <v>817</v>
      </c>
      <c r="B196" s="66" t="s">
        <v>796</v>
      </c>
      <c r="C196" s="26" t="s">
        <v>391</v>
      </c>
      <c r="D196" s="48">
        <v>46208</v>
      </c>
      <c r="E196" s="52">
        <f t="shared" si="9"/>
        <v>46208</v>
      </c>
      <c r="F196" s="48">
        <f t="shared" si="10"/>
        <v>46212</v>
      </c>
      <c r="G196" s="52">
        <f t="shared" si="11"/>
        <v>46212</v>
      </c>
      <c r="H196" s="49">
        <v>2026</v>
      </c>
      <c r="I196" s="37" t="s">
        <v>126</v>
      </c>
    </row>
    <row r="197" spans="1:9" ht="30" customHeight="1" x14ac:dyDescent="0.7">
      <c r="A197" s="9" t="s">
        <v>817</v>
      </c>
      <c r="B197" s="66" t="s">
        <v>796</v>
      </c>
      <c r="C197" s="26" t="s">
        <v>395</v>
      </c>
      <c r="D197" s="48">
        <v>46306</v>
      </c>
      <c r="E197" s="52">
        <f t="shared" si="9"/>
        <v>46306</v>
      </c>
      <c r="F197" s="48">
        <f t="shared" si="10"/>
        <v>46310</v>
      </c>
      <c r="G197" s="52">
        <f t="shared" si="11"/>
        <v>46310</v>
      </c>
      <c r="H197" s="49">
        <v>2026</v>
      </c>
      <c r="I197" s="37" t="s">
        <v>126</v>
      </c>
    </row>
    <row r="198" spans="1:9" ht="30" customHeight="1" x14ac:dyDescent="0.7">
      <c r="A198" s="9" t="s">
        <v>818</v>
      </c>
      <c r="B198" s="66" t="s">
        <v>797</v>
      </c>
      <c r="C198" s="26" t="s">
        <v>471</v>
      </c>
      <c r="D198" s="48">
        <v>46068</v>
      </c>
      <c r="E198" s="52">
        <f t="shared" si="9"/>
        <v>46068</v>
      </c>
      <c r="F198" s="48">
        <f t="shared" si="10"/>
        <v>46072</v>
      </c>
      <c r="G198" s="52">
        <f t="shared" si="11"/>
        <v>46072</v>
      </c>
      <c r="H198" s="49">
        <v>2026</v>
      </c>
      <c r="I198" s="37" t="s">
        <v>126</v>
      </c>
    </row>
    <row r="199" spans="1:9" ht="30" customHeight="1" x14ac:dyDescent="0.7">
      <c r="A199" s="9" t="s">
        <v>818</v>
      </c>
      <c r="B199" s="66" t="s">
        <v>797</v>
      </c>
      <c r="C199" s="26" t="s">
        <v>391</v>
      </c>
      <c r="D199" s="48">
        <v>46152</v>
      </c>
      <c r="E199" s="52">
        <f t="shared" si="9"/>
        <v>46152</v>
      </c>
      <c r="F199" s="48">
        <f t="shared" si="10"/>
        <v>46156</v>
      </c>
      <c r="G199" s="52">
        <f t="shared" si="11"/>
        <v>46156</v>
      </c>
      <c r="H199" s="49">
        <v>2026</v>
      </c>
      <c r="I199" s="37" t="s">
        <v>126</v>
      </c>
    </row>
    <row r="200" spans="1:9" ht="30" customHeight="1" x14ac:dyDescent="0.7">
      <c r="A200" s="9" t="s">
        <v>818</v>
      </c>
      <c r="B200" s="66" t="s">
        <v>797</v>
      </c>
      <c r="C200" s="26" t="s">
        <v>399</v>
      </c>
      <c r="D200" s="48">
        <v>46250</v>
      </c>
      <c r="E200" s="52">
        <f t="shared" si="9"/>
        <v>46250</v>
      </c>
      <c r="F200" s="48">
        <f t="shared" si="10"/>
        <v>46254</v>
      </c>
      <c r="G200" s="52">
        <f t="shared" si="11"/>
        <v>46254</v>
      </c>
      <c r="H200" s="49">
        <v>2026</v>
      </c>
      <c r="I200" s="37" t="s">
        <v>126</v>
      </c>
    </row>
    <row r="201" spans="1:9" ht="30" customHeight="1" x14ac:dyDescent="0.7">
      <c r="A201" s="9" t="s">
        <v>818</v>
      </c>
      <c r="B201" s="66" t="s">
        <v>797</v>
      </c>
      <c r="C201" s="26" t="s">
        <v>395</v>
      </c>
      <c r="D201" s="48">
        <v>46341</v>
      </c>
      <c r="E201" s="52">
        <f t="shared" si="9"/>
        <v>46341</v>
      </c>
      <c r="F201" s="48">
        <f t="shared" si="10"/>
        <v>46345</v>
      </c>
      <c r="G201" s="52">
        <f t="shared" si="11"/>
        <v>46345</v>
      </c>
      <c r="H201" s="49">
        <v>2026</v>
      </c>
      <c r="I201" s="37" t="s">
        <v>126</v>
      </c>
    </row>
    <row r="202" spans="1:9" ht="30" customHeight="1" x14ac:dyDescent="0.7">
      <c r="A202" s="9" t="s">
        <v>819</v>
      </c>
      <c r="B202" s="66" t="s">
        <v>798</v>
      </c>
      <c r="C202" s="26" t="s">
        <v>391</v>
      </c>
      <c r="D202" s="48">
        <v>46075</v>
      </c>
      <c r="E202" s="52">
        <f t="shared" si="9"/>
        <v>46075</v>
      </c>
      <c r="F202" s="48">
        <f t="shared" si="10"/>
        <v>46079</v>
      </c>
      <c r="G202" s="52">
        <f t="shared" si="11"/>
        <v>46079</v>
      </c>
      <c r="H202" s="49">
        <v>2026</v>
      </c>
      <c r="I202" s="37" t="s">
        <v>126</v>
      </c>
    </row>
    <row r="203" spans="1:9" ht="30" customHeight="1" x14ac:dyDescent="0.7">
      <c r="A203" s="9" t="s">
        <v>819</v>
      </c>
      <c r="B203" s="66" t="s">
        <v>798</v>
      </c>
      <c r="C203" s="26" t="s">
        <v>400</v>
      </c>
      <c r="D203" s="48">
        <v>46194</v>
      </c>
      <c r="E203" s="52">
        <f t="shared" si="9"/>
        <v>46194</v>
      </c>
      <c r="F203" s="48">
        <f t="shared" si="10"/>
        <v>46198</v>
      </c>
      <c r="G203" s="52">
        <f t="shared" si="11"/>
        <v>46198</v>
      </c>
      <c r="H203" s="49">
        <v>2026</v>
      </c>
      <c r="I203" s="37" t="s">
        <v>126</v>
      </c>
    </row>
    <row r="204" spans="1:9" ht="30" customHeight="1" x14ac:dyDescent="0.7">
      <c r="A204" s="9" t="s">
        <v>819</v>
      </c>
      <c r="B204" s="66" t="s">
        <v>798</v>
      </c>
      <c r="C204" s="26" t="s">
        <v>398</v>
      </c>
      <c r="D204" s="48">
        <v>46271</v>
      </c>
      <c r="E204" s="52">
        <f t="shared" si="9"/>
        <v>46271</v>
      </c>
      <c r="F204" s="48">
        <f t="shared" si="10"/>
        <v>46275</v>
      </c>
      <c r="G204" s="52">
        <f t="shared" si="11"/>
        <v>46275</v>
      </c>
      <c r="H204" s="49">
        <v>2026</v>
      </c>
      <c r="I204" s="37" t="s">
        <v>126</v>
      </c>
    </row>
    <row r="205" spans="1:9" ht="30" customHeight="1" x14ac:dyDescent="0.7">
      <c r="A205" s="9" t="s">
        <v>819</v>
      </c>
      <c r="B205" s="66" t="s">
        <v>798</v>
      </c>
      <c r="C205" s="26" t="s">
        <v>406</v>
      </c>
      <c r="D205" s="48">
        <v>46383</v>
      </c>
      <c r="E205" s="52">
        <f t="shared" si="9"/>
        <v>46383</v>
      </c>
      <c r="F205" s="48">
        <f t="shared" si="10"/>
        <v>46387</v>
      </c>
      <c r="G205" s="52">
        <f t="shared" si="11"/>
        <v>46387</v>
      </c>
      <c r="H205" s="49">
        <v>2026</v>
      </c>
      <c r="I205" s="37" t="s">
        <v>126</v>
      </c>
    </row>
    <row r="206" spans="1:9" ht="30" customHeight="1" x14ac:dyDescent="0.7">
      <c r="A206" s="9" t="s">
        <v>858</v>
      </c>
      <c r="B206" s="66" t="s">
        <v>799</v>
      </c>
      <c r="C206" s="26" t="s">
        <v>400</v>
      </c>
      <c r="D206" s="48">
        <v>46054</v>
      </c>
      <c r="E206" s="52">
        <f t="shared" si="9"/>
        <v>46054</v>
      </c>
      <c r="F206" s="48">
        <f t="shared" si="10"/>
        <v>46058</v>
      </c>
      <c r="G206" s="52">
        <f t="shared" si="11"/>
        <v>46058</v>
      </c>
      <c r="H206" s="49">
        <v>2026</v>
      </c>
      <c r="I206" s="37" t="s">
        <v>126</v>
      </c>
    </row>
    <row r="207" spans="1:9" ht="30" customHeight="1" x14ac:dyDescent="0.7">
      <c r="A207" s="9" t="s">
        <v>858</v>
      </c>
      <c r="B207" s="66" t="s">
        <v>799</v>
      </c>
      <c r="C207" s="26" t="s">
        <v>395</v>
      </c>
      <c r="D207" s="48">
        <v>46173</v>
      </c>
      <c r="E207" s="52">
        <f t="shared" si="9"/>
        <v>46173</v>
      </c>
      <c r="F207" s="48">
        <f t="shared" si="10"/>
        <v>46177</v>
      </c>
      <c r="G207" s="52">
        <f t="shared" si="11"/>
        <v>46177</v>
      </c>
      <c r="H207" s="49">
        <v>2026</v>
      </c>
      <c r="I207" s="37" t="s">
        <v>126</v>
      </c>
    </row>
    <row r="208" spans="1:9" ht="30" customHeight="1" x14ac:dyDescent="0.7">
      <c r="A208" s="9" t="s">
        <v>858</v>
      </c>
      <c r="B208" s="66" t="s">
        <v>799</v>
      </c>
      <c r="C208" s="26" t="s">
        <v>392</v>
      </c>
      <c r="D208" s="48">
        <v>46264</v>
      </c>
      <c r="E208" s="52">
        <f t="shared" si="9"/>
        <v>46264</v>
      </c>
      <c r="F208" s="48">
        <f t="shared" si="10"/>
        <v>46268</v>
      </c>
      <c r="G208" s="52">
        <f t="shared" si="11"/>
        <v>46268</v>
      </c>
      <c r="H208" s="49">
        <v>2026</v>
      </c>
      <c r="I208" s="37" t="s">
        <v>126</v>
      </c>
    </row>
    <row r="209" spans="1:9" ht="30" customHeight="1" x14ac:dyDescent="0.7">
      <c r="A209" s="9" t="s">
        <v>858</v>
      </c>
      <c r="B209" s="66" t="s">
        <v>799</v>
      </c>
      <c r="C209" s="26" t="s">
        <v>391</v>
      </c>
      <c r="D209" s="48">
        <v>46327</v>
      </c>
      <c r="E209" s="52">
        <f t="shared" si="9"/>
        <v>46327</v>
      </c>
      <c r="F209" s="48">
        <f t="shared" si="10"/>
        <v>46331</v>
      </c>
      <c r="G209" s="52">
        <f t="shared" si="11"/>
        <v>46331</v>
      </c>
      <c r="H209" s="49">
        <v>2026</v>
      </c>
      <c r="I209" s="37" t="s">
        <v>126</v>
      </c>
    </row>
    <row r="210" spans="1:9" ht="30" customHeight="1" x14ac:dyDescent="0.7">
      <c r="A210" s="9" t="s">
        <v>862</v>
      </c>
      <c r="B210" s="66" t="s">
        <v>861</v>
      </c>
      <c r="C210" s="26" t="s">
        <v>398</v>
      </c>
      <c r="D210" s="48">
        <v>46033</v>
      </c>
      <c r="E210" s="52">
        <f t="shared" si="9"/>
        <v>46033</v>
      </c>
      <c r="F210" s="48">
        <f t="shared" si="10"/>
        <v>46037</v>
      </c>
      <c r="G210" s="52">
        <f t="shared" si="11"/>
        <v>46037</v>
      </c>
      <c r="H210" s="49">
        <v>2026</v>
      </c>
      <c r="I210" s="37" t="s">
        <v>126</v>
      </c>
    </row>
    <row r="211" spans="1:9" ht="30" customHeight="1" x14ac:dyDescent="0.7">
      <c r="A211" s="9" t="s">
        <v>862</v>
      </c>
      <c r="B211" s="66" t="s">
        <v>861</v>
      </c>
      <c r="C211" s="26" t="s">
        <v>391</v>
      </c>
      <c r="D211" s="48">
        <v>46131</v>
      </c>
      <c r="E211" s="52">
        <f t="shared" si="9"/>
        <v>46131</v>
      </c>
      <c r="F211" s="48">
        <f t="shared" si="10"/>
        <v>46135</v>
      </c>
      <c r="G211" s="52">
        <f t="shared" si="11"/>
        <v>46135</v>
      </c>
      <c r="H211" s="49">
        <v>2026</v>
      </c>
      <c r="I211" s="37" t="s">
        <v>126</v>
      </c>
    </row>
    <row r="212" spans="1:9" ht="30" customHeight="1" x14ac:dyDescent="0.7">
      <c r="A212" s="9" t="s">
        <v>862</v>
      </c>
      <c r="B212" s="66" t="s">
        <v>861</v>
      </c>
      <c r="C212" s="26" t="s">
        <v>400</v>
      </c>
      <c r="D212" s="48">
        <v>46229</v>
      </c>
      <c r="E212" s="52">
        <f t="shared" si="9"/>
        <v>46229</v>
      </c>
      <c r="F212" s="48">
        <f t="shared" si="10"/>
        <v>46233</v>
      </c>
      <c r="G212" s="52">
        <f t="shared" si="11"/>
        <v>46233</v>
      </c>
      <c r="H212" s="49">
        <v>2026</v>
      </c>
      <c r="I212" s="37" t="s">
        <v>126</v>
      </c>
    </row>
    <row r="213" spans="1:9" ht="30" customHeight="1" x14ac:dyDescent="0.7">
      <c r="A213" s="9" t="s">
        <v>862</v>
      </c>
      <c r="B213" s="66" t="s">
        <v>861</v>
      </c>
      <c r="C213" s="26" t="s">
        <v>399</v>
      </c>
      <c r="D213" s="48">
        <v>46313</v>
      </c>
      <c r="E213" s="52">
        <f t="shared" si="9"/>
        <v>46313</v>
      </c>
      <c r="F213" s="48">
        <f t="shared" si="10"/>
        <v>46317</v>
      </c>
      <c r="G213" s="52">
        <f t="shared" si="11"/>
        <v>46317</v>
      </c>
      <c r="H213" s="49">
        <v>2026</v>
      </c>
      <c r="I213" s="37" t="s">
        <v>126</v>
      </c>
    </row>
    <row r="214" spans="1:9" ht="30" customHeight="1" x14ac:dyDescent="0.7">
      <c r="A214" s="9" t="s">
        <v>873</v>
      </c>
      <c r="B214" s="66" t="s">
        <v>871</v>
      </c>
      <c r="C214" s="26" t="s">
        <v>461</v>
      </c>
      <c r="D214" s="48">
        <v>46047</v>
      </c>
      <c r="E214" s="52">
        <f t="shared" ref="E214:E257" si="12">D214</f>
        <v>46047</v>
      </c>
      <c r="F214" s="48">
        <f t="shared" ref="F214:F221" si="13">D214+4</f>
        <v>46051</v>
      </c>
      <c r="G214" s="52">
        <f t="shared" ref="G214:G257" si="14">F214</f>
        <v>46051</v>
      </c>
      <c r="H214" s="49">
        <v>2026</v>
      </c>
      <c r="I214" s="37" t="s">
        <v>126</v>
      </c>
    </row>
    <row r="215" spans="1:9" ht="30" customHeight="1" x14ac:dyDescent="0.7">
      <c r="A215" s="9" t="s">
        <v>873</v>
      </c>
      <c r="B215" s="66" t="s">
        <v>871</v>
      </c>
      <c r="C215" s="26" t="s">
        <v>398</v>
      </c>
      <c r="D215" s="48">
        <v>46187</v>
      </c>
      <c r="E215" s="52">
        <f t="shared" si="12"/>
        <v>46187</v>
      </c>
      <c r="F215" s="48">
        <f t="shared" si="13"/>
        <v>46191</v>
      </c>
      <c r="G215" s="52">
        <f t="shared" si="14"/>
        <v>46191</v>
      </c>
      <c r="H215" s="49">
        <v>2026</v>
      </c>
      <c r="I215" s="37" t="s">
        <v>126</v>
      </c>
    </row>
    <row r="216" spans="1:9" ht="30" customHeight="1" x14ac:dyDescent="0.7">
      <c r="A216" s="9" t="s">
        <v>873</v>
      </c>
      <c r="B216" s="66" t="s">
        <v>871</v>
      </c>
      <c r="C216" s="26" t="s">
        <v>400</v>
      </c>
      <c r="D216" s="48">
        <v>46271</v>
      </c>
      <c r="E216" s="52">
        <f t="shared" si="12"/>
        <v>46271</v>
      </c>
      <c r="F216" s="48">
        <f t="shared" si="13"/>
        <v>46275</v>
      </c>
      <c r="G216" s="52">
        <f t="shared" si="14"/>
        <v>46275</v>
      </c>
      <c r="H216" s="49">
        <v>2026</v>
      </c>
      <c r="I216" s="37" t="s">
        <v>126</v>
      </c>
    </row>
    <row r="217" spans="1:9" ht="30" customHeight="1" x14ac:dyDescent="0.7">
      <c r="A217" s="9" t="s">
        <v>873</v>
      </c>
      <c r="B217" s="66" t="s">
        <v>871</v>
      </c>
      <c r="C217" s="26" t="s">
        <v>391</v>
      </c>
      <c r="D217" s="48">
        <v>46362</v>
      </c>
      <c r="E217" s="52">
        <f t="shared" si="12"/>
        <v>46362</v>
      </c>
      <c r="F217" s="48">
        <f t="shared" si="13"/>
        <v>46366</v>
      </c>
      <c r="G217" s="52">
        <f t="shared" si="14"/>
        <v>46366</v>
      </c>
      <c r="H217" s="49">
        <v>2026</v>
      </c>
      <c r="I217" s="37" t="s">
        <v>126</v>
      </c>
    </row>
    <row r="218" spans="1:9" ht="30" customHeight="1" x14ac:dyDescent="0.7">
      <c r="A218" s="9" t="s">
        <v>874</v>
      </c>
      <c r="B218" s="66" t="s">
        <v>872</v>
      </c>
      <c r="C218" s="26" t="s">
        <v>535</v>
      </c>
      <c r="D218" s="48">
        <v>46061</v>
      </c>
      <c r="E218" s="52">
        <f t="shared" si="12"/>
        <v>46061</v>
      </c>
      <c r="F218" s="48">
        <f t="shared" si="13"/>
        <v>46065</v>
      </c>
      <c r="G218" s="52">
        <f t="shared" si="14"/>
        <v>46065</v>
      </c>
      <c r="H218" s="49">
        <v>2026</v>
      </c>
      <c r="I218" s="37" t="s">
        <v>126</v>
      </c>
    </row>
    <row r="219" spans="1:9" ht="30" customHeight="1" x14ac:dyDescent="0.7">
      <c r="A219" s="9" t="s">
        <v>874</v>
      </c>
      <c r="B219" s="66" t="s">
        <v>872</v>
      </c>
      <c r="C219" s="26" t="s">
        <v>400</v>
      </c>
      <c r="D219" s="48">
        <v>46152</v>
      </c>
      <c r="E219" s="52">
        <f t="shared" si="12"/>
        <v>46152</v>
      </c>
      <c r="F219" s="48">
        <f t="shared" si="13"/>
        <v>46156</v>
      </c>
      <c r="G219" s="52">
        <f t="shared" si="14"/>
        <v>46156</v>
      </c>
      <c r="H219" s="49">
        <v>2026</v>
      </c>
      <c r="I219" s="37" t="s">
        <v>126</v>
      </c>
    </row>
    <row r="220" spans="1:9" ht="30" customHeight="1" x14ac:dyDescent="0.7">
      <c r="A220" s="9" t="s">
        <v>874</v>
      </c>
      <c r="B220" s="66" t="s">
        <v>872</v>
      </c>
      <c r="C220" s="26" t="s">
        <v>391</v>
      </c>
      <c r="D220" s="48">
        <v>46243</v>
      </c>
      <c r="E220" s="52">
        <f t="shared" si="12"/>
        <v>46243</v>
      </c>
      <c r="F220" s="48">
        <f t="shared" si="13"/>
        <v>46247</v>
      </c>
      <c r="G220" s="52">
        <f t="shared" si="14"/>
        <v>46247</v>
      </c>
      <c r="H220" s="49">
        <v>2026</v>
      </c>
      <c r="I220" s="37" t="s">
        <v>126</v>
      </c>
    </row>
    <row r="221" spans="1:9" ht="30" customHeight="1" x14ac:dyDescent="0.7">
      <c r="A221" s="9" t="s">
        <v>874</v>
      </c>
      <c r="B221" s="66" t="s">
        <v>872</v>
      </c>
      <c r="C221" s="26" t="s">
        <v>395</v>
      </c>
      <c r="D221" s="48">
        <v>46334</v>
      </c>
      <c r="E221" s="52">
        <f t="shared" si="12"/>
        <v>46334</v>
      </c>
      <c r="F221" s="48">
        <f t="shared" si="13"/>
        <v>46338</v>
      </c>
      <c r="G221" s="52">
        <f t="shared" si="14"/>
        <v>46338</v>
      </c>
      <c r="H221" s="49">
        <v>2026</v>
      </c>
      <c r="I221" s="37" t="s">
        <v>126</v>
      </c>
    </row>
    <row r="222" spans="1:9" ht="30" customHeight="1" x14ac:dyDescent="0.7">
      <c r="A222" s="9" t="s">
        <v>952</v>
      </c>
      <c r="B222" s="69" t="s">
        <v>943</v>
      </c>
      <c r="C222" s="26" t="s">
        <v>391</v>
      </c>
      <c r="D222" s="71">
        <v>46054</v>
      </c>
      <c r="E222" s="52">
        <f t="shared" si="12"/>
        <v>46054</v>
      </c>
      <c r="F222" s="71">
        <v>46058</v>
      </c>
      <c r="G222" s="52">
        <f t="shared" si="14"/>
        <v>46058</v>
      </c>
      <c r="H222" s="49">
        <v>2026</v>
      </c>
      <c r="I222" s="37" t="s">
        <v>126</v>
      </c>
    </row>
    <row r="223" spans="1:9" ht="30" customHeight="1" x14ac:dyDescent="0.7">
      <c r="A223" s="9" t="s">
        <v>952</v>
      </c>
      <c r="B223" s="69" t="s">
        <v>943</v>
      </c>
      <c r="C223" s="26" t="s">
        <v>535</v>
      </c>
      <c r="D223" s="71">
        <v>46131</v>
      </c>
      <c r="E223" s="52">
        <f t="shared" si="12"/>
        <v>46131</v>
      </c>
      <c r="F223" s="71">
        <v>46135</v>
      </c>
      <c r="G223" s="52">
        <f t="shared" si="14"/>
        <v>46135</v>
      </c>
      <c r="H223" s="49">
        <v>2026</v>
      </c>
      <c r="I223" s="37" t="s">
        <v>126</v>
      </c>
    </row>
    <row r="224" spans="1:9" ht="30" customHeight="1" x14ac:dyDescent="0.7">
      <c r="A224" s="9" t="s">
        <v>952</v>
      </c>
      <c r="B224" s="69" t="s">
        <v>943</v>
      </c>
      <c r="C224" s="26" t="s">
        <v>400</v>
      </c>
      <c r="D224" s="71">
        <v>46236</v>
      </c>
      <c r="E224" s="52">
        <f t="shared" si="12"/>
        <v>46236</v>
      </c>
      <c r="F224" s="71">
        <v>46240</v>
      </c>
      <c r="G224" s="52">
        <f t="shared" si="14"/>
        <v>46240</v>
      </c>
      <c r="H224" s="49">
        <v>2026</v>
      </c>
      <c r="I224" s="37" t="s">
        <v>126</v>
      </c>
    </row>
    <row r="225" spans="1:9" ht="30" customHeight="1" x14ac:dyDescent="0.7">
      <c r="A225" s="9" t="s">
        <v>952</v>
      </c>
      <c r="B225" s="69" t="s">
        <v>943</v>
      </c>
      <c r="C225" s="26" t="s">
        <v>398</v>
      </c>
      <c r="D225" s="71">
        <v>46313</v>
      </c>
      <c r="E225" s="52">
        <f t="shared" si="12"/>
        <v>46313</v>
      </c>
      <c r="F225" s="71">
        <v>46317</v>
      </c>
      <c r="G225" s="52">
        <f t="shared" si="14"/>
        <v>46317</v>
      </c>
      <c r="H225" s="49">
        <v>2026</v>
      </c>
      <c r="I225" s="37" t="s">
        <v>126</v>
      </c>
    </row>
    <row r="226" spans="1:9" ht="30" customHeight="1" x14ac:dyDescent="0.7">
      <c r="A226" s="9" t="s">
        <v>953</v>
      </c>
      <c r="B226" s="69" t="s">
        <v>944</v>
      </c>
      <c r="C226" s="26" t="s">
        <v>394</v>
      </c>
      <c r="D226" s="71">
        <v>46026</v>
      </c>
      <c r="E226" s="52">
        <f t="shared" si="12"/>
        <v>46026</v>
      </c>
      <c r="F226" s="71">
        <v>46030</v>
      </c>
      <c r="G226" s="52">
        <f t="shared" si="14"/>
        <v>46030</v>
      </c>
      <c r="H226" s="49">
        <v>2026</v>
      </c>
      <c r="I226" s="37" t="s">
        <v>126</v>
      </c>
    </row>
    <row r="227" spans="1:9" ht="30" customHeight="1" x14ac:dyDescent="0.7">
      <c r="A227" s="9" t="s">
        <v>953</v>
      </c>
      <c r="B227" s="69" t="s">
        <v>944</v>
      </c>
      <c r="C227" s="26" t="s">
        <v>391</v>
      </c>
      <c r="D227" s="71">
        <v>46117</v>
      </c>
      <c r="E227" s="52">
        <f t="shared" si="12"/>
        <v>46117</v>
      </c>
      <c r="F227" s="71">
        <v>46121</v>
      </c>
      <c r="G227" s="52">
        <f t="shared" si="14"/>
        <v>46121</v>
      </c>
      <c r="H227" s="49">
        <v>2026</v>
      </c>
      <c r="I227" s="37" t="s">
        <v>126</v>
      </c>
    </row>
    <row r="228" spans="1:9" ht="30" customHeight="1" x14ac:dyDescent="0.7">
      <c r="A228" s="9" t="s">
        <v>953</v>
      </c>
      <c r="B228" s="69" t="s">
        <v>944</v>
      </c>
      <c r="C228" s="26" t="s">
        <v>395</v>
      </c>
      <c r="D228" s="71">
        <v>46208</v>
      </c>
      <c r="E228" s="52">
        <f t="shared" si="12"/>
        <v>46208</v>
      </c>
      <c r="F228" s="71">
        <v>46182</v>
      </c>
      <c r="G228" s="52">
        <f t="shared" si="14"/>
        <v>46182</v>
      </c>
      <c r="H228" s="49">
        <v>2026</v>
      </c>
      <c r="I228" s="37" t="s">
        <v>126</v>
      </c>
    </row>
    <row r="229" spans="1:9" ht="30" customHeight="1" x14ac:dyDescent="0.7">
      <c r="A229" s="9" t="s">
        <v>953</v>
      </c>
      <c r="B229" s="69" t="s">
        <v>944</v>
      </c>
      <c r="C229" s="26" t="s">
        <v>399</v>
      </c>
      <c r="D229" s="71">
        <v>46299</v>
      </c>
      <c r="E229" s="52">
        <f t="shared" si="12"/>
        <v>46299</v>
      </c>
      <c r="F229" s="71">
        <v>46303</v>
      </c>
      <c r="G229" s="52">
        <f t="shared" si="14"/>
        <v>46303</v>
      </c>
      <c r="H229" s="49">
        <v>2026</v>
      </c>
      <c r="I229" s="37" t="s">
        <v>126</v>
      </c>
    </row>
    <row r="230" spans="1:9" ht="30" customHeight="1" x14ac:dyDescent="0.7">
      <c r="A230" s="9" t="s">
        <v>954</v>
      </c>
      <c r="B230" s="69" t="s">
        <v>945</v>
      </c>
      <c r="C230" s="26" t="s">
        <v>400</v>
      </c>
      <c r="D230" s="71">
        <v>46054</v>
      </c>
      <c r="E230" s="52">
        <f t="shared" si="12"/>
        <v>46054</v>
      </c>
      <c r="F230" s="71">
        <v>46058</v>
      </c>
      <c r="G230" s="52">
        <f t="shared" si="14"/>
        <v>46058</v>
      </c>
      <c r="H230" s="49">
        <v>2026</v>
      </c>
      <c r="I230" s="37" t="s">
        <v>126</v>
      </c>
    </row>
    <row r="231" spans="1:9" ht="30" customHeight="1" x14ac:dyDescent="0.7">
      <c r="A231" s="9" t="s">
        <v>954</v>
      </c>
      <c r="B231" s="69" t="s">
        <v>945</v>
      </c>
      <c r="C231" s="26" t="s">
        <v>398</v>
      </c>
      <c r="D231" s="71">
        <v>46131</v>
      </c>
      <c r="E231" s="52">
        <f t="shared" si="12"/>
        <v>46131</v>
      </c>
      <c r="F231" s="71">
        <v>46135</v>
      </c>
      <c r="G231" s="52">
        <f t="shared" si="14"/>
        <v>46135</v>
      </c>
      <c r="H231" s="49">
        <v>2026</v>
      </c>
      <c r="I231" s="37" t="s">
        <v>126</v>
      </c>
    </row>
    <row r="232" spans="1:9" ht="30" customHeight="1" x14ac:dyDescent="0.7">
      <c r="A232" s="9" t="s">
        <v>954</v>
      </c>
      <c r="B232" s="69" t="s">
        <v>945</v>
      </c>
      <c r="C232" s="26" t="s">
        <v>392</v>
      </c>
      <c r="D232" s="71">
        <v>46222</v>
      </c>
      <c r="E232" s="52">
        <f t="shared" si="12"/>
        <v>46222</v>
      </c>
      <c r="F232" s="71">
        <v>46196</v>
      </c>
      <c r="G232" s="52">
        <f t="shared" si="14"/>
        <v>46196</v>
      </c>
      <c r="H232" s="49">
        <v>2026</v>
      </c>
      <c r="I232" s="37" t="s">
        <v>126</v>
      </c>
    </row>
    <row r="233" spans="1:9" ht="30" customHeight="1" x14ac:dyDescent="0.7">
      <c r="A233" s="9" t="s">
        <v>954</v>
      </c>
      <c r="B233" s="69" t="s">
        <v>945</v>
      </c>
      <c r="C233" s="26" t="s">
        <v>391</v>
      </c>
      <c r="D233" s="71">
        <v>46313</v>
      </c>
      <c r="E233" s="52">
        <f t="shared" si="12"/>
        <v>46313</v>
      </c>
      <c r="F233" s="71">
        <v>46317</v>
      </c>
      <c r="G233" s="52">
        <f t="shared" si="14"/>
        <v>46317</v>
      </c>
      <c r="H233" s="49">
        <v>2026</v>
      </c>
      <c r="I233" s="37" t="s">
        <v>126</v>
      </c>
    </row>
    <row r="234" spans="1:9" ht="30" customHeight="1" x14ac:dyDescent="0.7">
      <c r="A234" s="9" t="s">
        <v>955</v>
      </c>
      <c r="B234" s="69" t="s">
        <v>946</v>
      </c>
      <c r="C234" s="26" t="s">
        <v>395</v>
      </c>
      <c r="D234" s="71">
        <v>46152</v>
      </c>
      <c r="E234" s="52">
        <f t="shared" si="12"/>
        <v>46152</v>
      </c>
      <c r="F234" s="71">
        <v>46156</v>
      </c>
      <c r="G234" s="52">
        <f t="shared" si="14"/>
        <v>46156</v>
      </c>
      <c r="H234" s="49">
        <v>2026</v>
      </c>
      <c r="I234" s="37" t="s">
        <v>126</v>
      </c>
    </row>
    <row r="235" spans="1:9" ht="30" customHeight="1" x14ac:dyDescent="0.7">
      <c r="A235" s="9" t="s">
        <v>955</v>
      </c>
      <c r="B235" s="69" t="s">
        <v>946</v>
      </c>
      <c r="C235" s="26" t="s">
        <v>400</v>
      </c>
      <c r="D235" s="71">
        <v>46229</v>
      </c>
      <c r="E235" s="52">
        <f t="shared" si="12"/>
        <v>46229</v>
      </c>
      <c r="F235" s="71">
        <v>46203</v>
      </c>
      <c r="G235" s="52">
        <f t="shared" si="14"/>
        <v>46203</v>
      </c>
      <c r="H235" s="49">
        <v>2026</v>
      </c>
      <c r="I235" s="37" t="s">
        <v>126</v>
      </c>
    </row>
    <row r="236" spans="1:9" ht="30" customHeight="1" x14ac:dyDescent="0.7">
      <c r="A236" s="9" t="s">
        <v>955</v>
      </c>
      <c r="B236" s="69" t="s">
        <v>946</v>
      </c>
      <c r="C236" s="26" t="s">
        <v>391</v>
      </c>
      <c r="D236" s="71">
        <v>46292</v>
      </c>
      <c r="E236" s="52">
        <f t="shared" si="12"/>
        <v>46292</v>
      </c>
      <c r="F236" s="71">
        <v>46296</v>
      </c>
      <c r="G236" s="52">
        <f t="shared" si="14"/>
        <v>46296</v>
      </c>
      <c r="H236" s="49">
        <v>2026</v>
      </c>
      <c r="I236" s="37" t="s">
        <v>126</v>
      </c>
    </row>
    <row r="237" spans="1:9" ht="30" customHeight="1" x14ac:dyDescent="0.7">
      <c r="A237" s="9" t="s">
        <v>955</v>
      </c>
      <c r="B237" s="69" t="s">
        <v>946</v>
      </c>
      <c r="C237" s="26" t="s">
        <v>393</v>
      </c>
      <c r="D237" s="71">
        <v>46348</v>
      </c>
      <c r="E237" s="52">
        <f t="shared" si="12"/>
        <v>46348</v>
      </c>
      <c r="F237" s="71">
        <v>46352</v>
      </c>
      <c r="G237" s="52">
        <f t="shared" si="14"/>
        <v>46352</v>
      </c>
      <c r="H237" s="49">
        <v>2026</v>
      </c>
      <c r="I237" s="37" t="s">
        <v>126</v>
      </c>
    </row>
    <row r="238" spans="1:9" ht="30" customHeight="1" x14ac:dyDescent="0.7">
      <c r="A238" s="9" t="s">
        <v>956</v>
      </c>
      <c r="B238" s="69" t="s">
        <v>947</v>
      </c>
      <c r="C238" s="26" t="s">
        <v>398</v>
      </c>
      <c r="D238" s="71">
        <v>46040</v>
      </c>
      <c r="E238" s="52">
        <f t="shared" si="12"/>
        <v>46040</v>
      </c>
      <c r="F238" s="71">
        <v>46044</v>
      </c>
      <c r="G238" s="52">
        <f t="shared" si="14"/>
        <v>46044</v>
      </c>
      <c r="H238" s="49">
        <v>2026</v>
      </c>
      <c r="I238" s="37" t="s">
        <v>126</v>
      </c>
    </row>
    <row r="239" spans="1:9" ht="30" customHeight="1" x14ac:dyDescent="0.7">
      <c r="A239" s="9" t="s">
        <v>956</v>
      </c>
      <c r="B239" s="69" t="s">
        <v>947</v>
      </c>
      <c r="C239" s="26" t="s">
        <v>392</v>
      </c>
      <c r="D239" s="71">
        <v>46145</v>
      </c>
      <c r="E239" s="52">
        <f t="shared" si="12"/>
        <v>46145</v>
      </c>
      <c r="F239" s="71">
        <v>46149</v>
      </c>
      <c r="G239" s="52">
        <f t="shared" si="14"/>
        <v>46149</v>
      </c>
      <c r="H239" s="49">
        <v>2026</v>
      </c>
      <c r="I239" s="37" t="s">
        <v>126</v>
      </c>
    </row>
    <row r="240" spans="1:9" ht="30" customHeight="1" x14ac:dyDescent="0.7">
      <c r="A240" s="9" t="s">
        <v>956</v>
      </c>
      <c r="B240" s="69" t="s">
        <v>947</v>
      </c>
      <c r="C240" s="26" t="s">
        <v>400</v>
      </c>
      <c r="D240" s="71">
        <v>46243</v>
      </c>
      <c r="E240" s="52">
        <f t="shared" si="12"/>
        <v>46243</v>
      </c>
      <c r="F240" s="71">
        <v>46247</v>
      </c>
      <c r="G240" s="52">
        <f t="shared" si="14"/>
        <v>46247</v>
      </c>
      <c r="H240" s="49">
        <v>2026</v>
      </c>
      <c r="I240" s="37" t="s">
        <v>126</v>
      </c>
    </row>
    <row r="241" spans="1:9" ht="30" customHeight="1" x14ac:dyDescent="0.7">
      <c r="A241" s="9" t="s">
        <v>956</v>
      </c>
      <c r="B241" s="69" t="s">
        <v>947</v>
      </c>
      <c r="C241" s="26" t="s">
        <v>391</v>
      </c>
      <c r="D241" s="71">
        <v>46306</v>
      </c>
      <c r="E241" s="52">
        <f t="shared" si="12"/>
        <v>46306</v>
      </c>
      <c r="F241" s="71">
        <v>46310</v>
      </c>
      <c r="G241" s="52">
        <f t="shared" si="14"/>
        <v>46310</v>
      </c>
      <c r="H241" s="49">
        <v>2026</v>
      </c>
      <c r="I241" s="37" t="s">
        <v>126</v>
      </c>
    </row>
    <row r="242" spans="1:9" ht="30" customHeight="1" x14ac:dyDescent="0.7">
      <c r="A242" s="9" t="s">
        <v>957</v>
      </c>
      <c r="B242" s="73" t="s">
        <v>948</v>
      </c>
      <c r="C242" s="38" t="s">
        <v>391</v>
      </c>
      <c r="D242" s="71">
        <v>46033</v>
      </c>
      <c r="E242" s="52">
        <f t="shared" si="12"/>
        <v>46033</v>
      </c>
      <c r="F242" s="71">
        <v>46037</v>
      </c>
      <c r="G242" s="52">
        <f t="shared" si="14"/>
        <v>46037</v>
      </c>
      <c r="H242" s="49">
        <v>2026</v>
      </c>
      <c r="I242" s="37" t="s">
        <v>126</v>
      </c>
    </row>
    <row r="243" spans="1:9" ht="30" customHeight="1" x14ac:dyDescent="0.7">
      <c r="A243" s="9" t="s">
        <v>957</v>
      </c>
      <c r="B243" s="73" t="s">
        <v>948</v>
      </c>
      <c r="C243" s="38" t="s">
        <v>400</v>
      </c>
      <c r="D243" s="71">
        <v>46152</v>
      </c>
      <c r="E243" s="52">
        <f t="shared" si="12"/>
        <v>46152</v>
      </c>
      <c r="F243" s="71">
        <v>46156</v>
      </c>
      <c r="G243" s="52">
        <f t="shared" si="14"/>
        <v>46156</v>
      </c>
      <c r="H243" s="49">
        <v>2026</v>
      </c>
      <c r="I243" s="37" t="s">
        <v>126</v>
      </c>
    </row>
    <row r="244" spans="1:9" ht="30" customHeight="1" x14ac:dyDescent="0.7">
      <c r="A244" s="9" t="s">
        <v>957</v>
      </c>
      <c r="B244" s="73" t="s">
        <v>948</v>
      </c>
      <c r="C244" s="38" t="s">
        <v>395</v>
      </c>
      <c r="D244" s="71">
        <v>46236</v>
      </c>
      <c r="E244" s="52">
        <f t="shared" si="12"/>
        <v>46236</v>
      </c>
      <c r="F244" s="71">
        <v>46240</v>
      </c>
      <c r="G244" s="52">
        <f t="shared" si="14"/>
        <v>46240</v>
      </c>
      <c r="H244" s="49">
        <v>2026</v>
      </c>
      <c r="I244" s="37" t="s">
        <v>126</v>
      </c>
    </row>
    <row r="245" spans="1:9" ht="30" customHeight="1" x14ac:dyDescent="0.7">
      <c r="A245" s="9" t="s">
        <v>957</v>
      </c>
      <c r="B245" s="73" t="s">
        <v>948</v>
      </c>
      <c r="C245" s="38" t="s">
        <v>394</v>
      </c>
      <c r="D245" s="71">
        <v>46320</v>
      </c>
      <c r="E245" s="52">
        <f t="shared" si="12"/>
        <v>46320</v>
      </c>
      <c r="F245" s="71">
        <v>46324</v>
      </c>
      <c r="G245" s="52">
        <f t="shared" si="14"/>
        <v>46324</v>
      </c>
      <c r="H245" s="49">
        <v>2026</v>
      </c>
      <c r="I245" s="37" t="s">
        <v>126</v>
      </c>
    </row>
    <row r="246" spans="1:9" ht="30" customHeight="1" x14ac:dyDescent="0.7">
      <c r="A246" s="9" t="s">
        <v>958</v>
      </c>
      <c r="B246" s="69" t="s">
        <v>949</v>
      </c>
      <c r="C246" s="26" t="s">
        <v>391</v>
      </c>
      <c r="D246" s="71">
        <v>46145</v>
      </c>
      <c r="E246" s="52">
        <f t="shared" si="12"/>
        <v>46145</v>
      </c>
      <c r="F246" s="71">
        <v>46149</v>
      </c>
      <c r="G246" s="52">
        <f t="shared" si="14"/>
        <v>46149</v>
      </c>
      <c r="H246" s="49">
        <v>2026</v>
      </c>
      <c r="I246" s="37" t="s">
        <v>126</v>
      </c>
    </row>
    <row r="247" spans="1:9" ht="30" customHeight="1" x14ac:dyDescent="0.7">
      <c r="A247" s="9" t="s">
        <v>958</v>
      </c>
      <c r="B247" s="69" t="s">
        <v>949</v>
      </c>
      <c r="C247" s="26" t="s">
        <v>400</v>
      </c>
      <c r="D247" s="71">
        <v>46222</v>
      </c>
      <c r="E247" s="52">
        <f t="shared" si="12"/>
        <v>46222</v>
      </c>
      <c r="F247" s="71">
        <v>46196</v>
      </c>
      <c r="G247" s="52">
        <f t="shared" si="14"/>
        <v>46196</v>
      </c>
      <c r="H247" s="49">
        <v>2026</v>
      </c>
      <c r="I247" s="37" t="s">
        <v>126</v>
      </c>
    </row>
    <row r="248" spans="1:9" ht="30" customHeight="1" x14ac:dyDescent="0.7">
      <c r="A248" s="9" t="s">
        <v>958</v>
      </c>
      <c r="B248" s="69" t="s">
        <v>949</v>
      </c>
      <c r="C248" s="26" t="s">
        <v>395</v>
      </c>
      <c r="D248" s="71">
        <v>46299</v>
      </c>
      <c r="E248" s="52">
        <f t="shared" si="12"/>
        <v>46299</v>
      </c>
      <c r="F248" s="71">
        <v>46303</v>
      </c>
      <c r="G248" s="52">
        <f t="shared" si="14"/>
        <v>46303</v>
      </c>
      <c r="H248" s="49">
        <v>2026</v>
      </c>
      <c r="I248" s="37" t="s">
        <v>126</v>
      </c>
    </row>
    <row r="249" spans="1:9" ht="30" customHeight="1" x14ac:dyDescent="0.7">
      <c r="A249" s="9" t="s">
        <v>958</v>
      </c>
      <c r="B249" s="69" t="s">
        <v>949</v>
      </c>
      <c r="C249" s="26" t="s">
        <v>392</v>
      </c>
      <c r="D249" s="71">
        <v>46383</v>
      </c>
      <c r="E249" s="52">
        <f t="shared" si="12"/>
        <v>46383</v>
      </c>
      <c r="F249" s="71">
        <v>46387</v>
      </c>
      <c r="G249" s="52">
        <f t="shared" si="14"/>
        <v>46387</v>
      </c>
      <c r="H249" s="49">
        <v>2026</v>
      </c>
      <c r="I249" s="37" t="s">
        <v>126</v>
      </c>
    </row>
    <row r="250" spans="1:9" ht="30" customHeight="1" x14ac:dyDescent="0.7">
      <c r="A250" s="9" t="s">
        <v>959</v>
      </c>
      <c r="B250" s="69" t="s">
        <v>950</v>
      </c>
      <c r="C250" s="26" t="s">
        <v>398</v>
      </c>
      <c r="D250" s="71">
        <v>46033</v>
      </c>
      <c r="E250" s="52">
        <f t="shared" si="12"/>
        <v>46033</v>
      </c>
      <c r="F250" s="71">
        <v>46037</v>
      </c>
      <c r="G250" s="52">
        <f t="shared" si="14"/>
        <v>46037</v>
      </c>
      <c r="H250" s="49">
        <v>2026</v>
      </c>
      <c r="I250" s="37" t="s">
        <v>126</v>
      </c>
    </row>
    <row r="251" spans="1:9" ht="30" customHeight="1" x14ac:dyDescent="0.7">
      <c r="A251" s="9" t="s">
        <v>959</v>
      </c>
      <c r="B251" s="69" t="s">
        <v>950</v>
      </c>
      <c r="C251" s="26" t="s">
        <v>391</v>
      </c>
      <c r="D251" s="71">
        <v>46124</v>
      </c>
      <c r="E251" s="52">
        <f t="shared" si="12"/>
        <v>46124</v>
      </c>
      <c r="F251" s="71">
        <v>46128</v>
      </c>
      <c r="G251" s="52">
        <f t="shared" si="14"/>
        <v>46128</v>
      </c>
      <c r="H251" s="49">
        <v>2026</v>
      </c>
      <c r="I251" s="37" t="s">
        <v>126</v>
      </c>
    </row>
    <row r="252" spans="1:9" ht="30" customHeight="1" x14ac:dyDescent="0.7">
      <c r="A252" s="9" t="s">
        <v>959</v>
      </c>
      <c r="B252" s="69" t="s">
        <v>950</v>
      </c>
      <c r="C252" s="26" t="s">
        <v>535</v>
      </c>
      <c r="D252" s="71">
        <v>46215</v>
      </c>
      <c r="E252" s="52">
        <f t="shared" si="12"/>
        <v>46215</v>
      </c>
      <c r="F252" s="71">
        <v>46189</v>
      </c>
      <c r="G252" s="52">
        <f t="shared" si="14"/>
        <v>46189</v>
      </c>
      <c r="H252" s="49">
        <v>2026</v>
      </c>
      <c r="I252" s="37" t="s">
        <v>126</v>
      </c>
    </row>
    <row r="253" spans="1:9" ht="30" customHeight="1" x14ac:dyDescent="0.7">
      <c r="A253" s="9" t="s">
        <v>959</v>
      </c>
      <c r="B253" s="69" t="s">
        <v>950</v>
      </c>
      <c r="C253" s="26" t="s">
        <v>389</v>
      </c>
      <c r="D253" s="71">
        <v>46299</v>
      </c>
      <c r="E253" s="52">
        <f t="shared" si="12"/>
        <v>46299</v>
      </c>
      <c r="F253" s="71">
        <v>46303</v>
      </c>
      <c r="G253" s="52">
        <f t="shared" si="14"/>
        <v>46303</v>
      </c>
      <c r="H253" s="49">
        <v>2026</v>
      </c>
      <c r="I253" s="37" t="s">
        <v>126</v>
      </c>
    </row>
    <row r="254" spans="1:9" ht="30" customHeight="1" x14ac:dyDescent="0.7">
      <c r="A254" s="9" t="s">
        <v>960</v>
      </c>
      <c r="B254" s="69" t="s">
        <v>951</v>
      </c>
      <c r="C254" s="26" t="s">
        <v>391</v>
      </c>
      <c r="D254" s="71">
        <v>46026</v>
      </c>
      <c r="E254" s="52">
        <f t="shared" si="12"/>
        <v>46026</v>
      </c>
      <c r="F254" s="71">
        <v>46030</v>
      </c>
      <c r="G254" s="52">
        <f t="shared" si="14"/>
        <v>46030</v>
      </c>
      <c r="H254" s="49">
        <v>2026</v>
      </c>
      <c r="I254" s="37" t="s">
        <v>126</v>
      </c>
    </row>
    <row r="255" spans="1:9" ht="30" customHeight="1" x14ac:dyDescent="0.7">
      <c r="A255" s="9" t="s">
        <v>960</v>
      </c>
      <c r="B255" s="69" t="s">
        <v>951</v>
      </c>
      <c r="C255" s="26" t="s">
        <v>395</v>
      </c>
      <c r="D255" s="71">
        <v>46145</v>
      </c>
      <c r="E255" s="52">
        <f t="shared" si="12"/>
        <v>46145</v>
      </c>
      <c r="F255" s="71">
        <v>46149</v>
      </c>
      <c r="G255" s="52">
        <f t="shared" si="14"/>
        <v>46149</v>
      </c>
      <c r="H255" s="49">
        <v>2026</v>
      </c>
      <c r="I255" s="37" t="s">
        <v>126</v>
      </c>
    </row>
    <row r="256" spans="1:9" ht="30" customHeight="1" x14ac:dyDescent="0.7">
      <c r="A256" s="9" t="s">
        <v>960</v>
      </c>
      <c r="B256" s="69" t="s">
        <v>951</v>
      </c>
      <c r="C256" s="26" t="s">
        <v>400</v>
      </c>
      <c r="D256" s="71">
        <v>46243</v>
      </c>
      <c r="E256" s="52">
        <f t="shared" si="12"/>
        <v>46243</v>
      </c>
      <c r="F256" s="71">
        <v>46247</v>
      </c>
      <c r="G256" s="52">
        <f t="shared" si="14"/>
        <v>46247</v>
      </c>
      <c r="H256" s="49">
        <v>2026</v>
      </c>
      <c r="I256" s="37" t="s">
        <v>126</v>
      </c>
    </row>
    <row r="257" spans="1:9" ht="30" customHeight="1" x14ac:dyDescent="0.7">
      <c r="A257" s="9" t="s">
        <v>960</v>
      </c>
      <c r="B257" s="69" t="s">
        <v>951</v>
      </c>
      <c r="C257" s="26" t="s">
        <v>393</v>
      </c>
      <c r="D257" s="71">
        <v>46327</v>
      </c>
      <c r="E257" s="52">
        <f t="shared" si="12"/>
        <v>46327</v>
      </c>
      <c r="F257" s="71">
        <v>46331</v>
      </c>
      <c r="G257" s="52">
        <f t="shared" si="14"/>
        <v>46331</v>
      </c>
      <c r="H257" s="49">
        <v>2026</v>
      </c>
      <c r="I257" s="37" t="s">
        <v>126</v>
      </c>
    </row>
  </sheetData>
  <autoFilter ref="A1:I121" xr:uid="{00000000-0009-0000-0000-000004000000}"/>
  <phoneticPr fontId="9" type="noConversion"/>
  <dataValidations count="1">
    <dataValidation type="list" allowBlank="1" showInputMessage="1" showErrorMessage="1" sqref="C18 C22 C6 C30 C3 C70 C250" xr:uid="{00000000-0002-0000-0400-000000000000}">
      <formula1>#REF!</formula1>
    </dataValidation>
  </dataValidations>
  <hyperlinks>
    <hyperlink ref="I1:I61" location="'فهرس المحتوى '!A1" display="العودة الى فهرس المحتوى" xr:uid="{00000000-0004-0000-0400-000001000000}"/>
    <hyperlink ref="I2:I61" location="'فهرس المحتوى '!A1" display="العودة الى فهرس المحتوى" xr:uid="{58038132-2FEC-4856-BF8C-116230601251}"/>
    <hyperlink ref="I62:I118" location="'فهرس المحتوى '!A1" display="العودة الى فهرس المحتوى" xr:uid="{F6453CB2-53D5-4BD2-916F-5A8181B807A2}"/>
    <hyperlink ref="I63" location="'فهرس المحتوى '!A1" display="العودة الى فهرس المحتوى" xr:uid="{F397EB7E-42EB-45CE-A9BF-46B18A3DAE00}"/>
    <hyperlink ref="I64" location="'فهرس المحتوى '!A1" display="العودة الى فهرس المحتوى" xr:uid="{72F24C9A-B9BA-405F-BAC5-14B3AC035832}"/>
    <hyperlink ref="I65" location="'فهرس المحتوى '!A1" display="العودة الى فهرس المحتوى" xr:uid="{C093F6F6-87D5-4076-8EED-912AC77373ED}"/>
    <hyperlink ref="I75" location="'فهرس المحتوى '!A1" display="العودة الى فهرس المحتوى" xr:uid="{D9AD609C-8133-46C1-B594-E7893370DA27}"/>
    <hyperlink ref="I76" location="'فهرس المحتوى '!A1" display="العودة الى فهرس المحتوى" xr:uid="{B85E015F-61CD-4F80-885B-9DD28686F09B}"/>
    <hyperlink ref="I77" location="'فهرس المحتوى '!A1" display="العودة الى فهرس المحتوى" xr:uid="{80847999-DF87-484A-9C98-7C441DD010D7}"/>
    <hyperlink ref="I79" location="'فهرس المحتوى '!A1" display="العودة الى فهرس المحتوى" xr:uid="{D98FF845-2DD7-4DB4-9709-C073BF2561B4}"/>
    <hyperlink ref="I80" location="'فهرس المحتوى '!A1" display="العودة الى فهرس المحتوى" xr:uid="{AC339C27-D7EF-448E-B62A-660154DDD746}"/>
    <hyperlink ref="I81" location="'فهرس المحتوى '!A1" display="العودة الى فهرس المحتوى" xr:uid="{CEB19E4B-C96E-4FF7-8FF8-0CF9B4245CF4}"/>
    <hyperlink ref="I83" location="'فهرس المحتوى '!A1" display="العودة الى فهرس المحتوى" xr:uid="{BD0A316B-45F7-4F93-96DF-0962EDB7C8D9}"/>
    <hyperlink ref="I84" location="'فهرس المحتوى '!A1" display="العودة الى فهرس المحتوى" xr:uid="{C2D4AB10-5D4C-4547-8844-B7DE7F8E6A5E}"/>
    <hyperlink ref="I85" location="'فهرس المحتوى '!A1" display="العودة الى فهرس المحتوى" xr:uid="{B8C177E2-E481-4619-8DC9-9FD86CCAA318}"/>
    <hyperlink ref="I87" location="'فهرس المحتوى '!A1" display="العودة الى فهرس المحتوى" xr:uid="{FE01CE7C-4D3F-45C2-B11E-CC0ED45B3F57}"/>
    <hyperlink ref="I88" location="'فهرس المحتوى '!A1" display="العودة الى فهرس المحتوى" xr:uid="{8572B059-96AB-4EB7-9A4D-F03701269E56}"/>
    <hyperlink ref="I89" location="'فهرس المحتوى '!A1" display="العودة الى فهرس المحتوى" xr:uid="{F11A369E-D724-4A76-926C-93047CB528B7}"/>
    <hyperlink ref="I91" location="'فهرس المحتوى '!A1" display="العودة الى فهرس المحتوى" xr:uid="{842065CE-2139-47AA-976E-7BBF6DEE92A9}"/>
    <hyperlink ref="I92" location="'فهرس المحتوى '!A1" display="العودة الى فهرس المحتوى" xr:uid="{D70E2A40-C3C1-4353-8531-160DC9D8BEDF}"/>
    <hyperlink ref="I93" location="'فهرس المحتوى '!A1" display="العودة الى فهرس المحتوى" xr:uid="{2D16DA13-E07D-49C1-BEF5-14297553692B}"/>
    <hyperlink ref="I95" location="'فهرس المحتوى '!A1" display="العودة الى فهرس المحتوى" xr:uid="{775F2C31-679D-4868-91C6-FC013FD5B91B}"/>
    <hyperlink ref="I96" location="'فهرس المحتوى '!A1" display="العودة الى فهرس المحتوى" xr:uid="{95581231-6C90-4033-B234-4660A377C127}"/>
    <hyperlink ref="I97" location="'فهرس المحتوى '!A1" display="العودة الى فهرس المحتوى" xr:uid="{E2E9F08C-2407-403A-BBA2-A40C06937942}"/>
    <hyperlink ref="I99" location="'فهرس المحتوى '!A1" display="العودة الى فهرس المحتوى" xr:uid="{FC4413F0-D6FD-471B-A474-0B4CFC58C827}"/>
    <hyperlink ref="I100" location="'فهرس المحتوى '!A1" display="العودة الى فهرس المحتوى" xr:uid="{AF73E3A1-4C32-4C36-9AAD-5456A9862682}"/>
    <hyperlink ref="I101" location="'فهرس المحتوى '!A1" display="العودة الى فهرس المحتوى" xr:uid="{11366DBD-A06A-4D95-B251-0730F53A1D00}"/>
    <hyperlink ref="I103" location="'فهرس المحتوى '!A1" display="العودة الى فهرس المحتوى" xr:uid="{0ADBA07E-6D70-475F-9D9D-58A6E1E98825}"/>
    <hyperlink ref="I104" location="'فهرس المحتوى '!A1" display="العودة الى فهرس المحتوى" xr:uid="{F1850296-F51F-4A61-9557-D3967F753290}"/>
    <hyperlink ref="I105" location="'فهرس المحتوى '!A1" display="العودة الى فهرس المحتوى" xr:uid="{5A7675DD-0807-4C8A-A3A7-C9F33914A460}"/>
    <hyperlink ref="I107" location="'فهرس المحتوى '!A1" display="العودة الى فهرس المحتوى" xr:uid="{B3EEBCCD-6B9C-45C0-A5C2-00F3EDD53B54}"/>
    <hyperlink ref="I108" location="'فهرس المحتوى '!A1" display="العودة الى فهرس المحتوى" xr:uid="{2A4C8143-C441-40CF-9D1F-9F731A3B43F2}"/>
    <hyperlink ref="I109" location="'فهرس المحتوى '!A1" display="العودة الى فهرس المحتوى" xr:uid="{82C2EE55-7328-4586-B3F8-DF20FA0C9F8B}"/>
    <hyperlink ref="I111" location="'فهرس المحتوى '!A1" display="العودة الى فهرس المحتوى" xr:uid="{F2503EFD-E2DC-4761-ADE1-4870929E05D9}"/>
    <hyperlink ref="I112" location="'فهرس المحتوى '!A1" display="العودة الى فهرس المحتوى" xr:uid="{970F6919-AF67-4CA7-8AA3-6EA6D7AF2165}"/>
    <hyperlink ref="I113" location="'فهرس المحتوى '!A1" display="العودة الى فهرس المحتوى" xr:uid="{84F75939-DE9F-4781-81C9-ED02C7D2B2EE}"/>
    <hyperlink ref="I116" location="'فهرس المحتوى '!A1" display="العودة الى فهرس المحتوى" xr:uid="{395AF305-F03C-4000-9AD1-59D84FF92C82}"/>
    <hyperlink ref="I114:I115" location="'فهرس المحتوى '!A1" display="العودة الى فهرس المحتوى" xr:uid="{4A32306F-64AA-4085-AF37-AAFAC0E94CF9}"/>
    <hyperlink ref="I114" location="'فهرس المحتوى '!A1" display="العودة الى فهرس المحتوى" xr:uid="{CD68F1E4-7D90-43F3-AACA-FD9F5AC6E8BB}"/>
    <hyperlink ref="I119" location="'فهرس المحتوى '!A1" display="العودة الى فهرس المحتوى" xr:uid="{E99C88C1-9A2F-4126-B61B-5A7146B9065D}"/>
    <hyperlink ref="I120" location="'فهرس المحتوى '!A1" display="العودة الى فهرس المحتوى" xr:uid="{A90FBDB2-57FF-45F3-979F-60CAF4FE3451}"/>
    <hyperlink ref="I121" location="'فهرس المحتوى '!A1" display="العودة الى فهرس المحتوى" xr:uid="{8C388933-3C38-4889-9060-50C1C8371874}"/>
    <hyperlink ref="I122" location="'فهرس المحتوى '!A1" display="العودة الى فهرس المحتوى" xr:uid="{A7A90748-ACA3-4862-B106-4D880117D97E}"/>
    <hyperlink ref="I123" location="'فهرس المحتوى '!A1" display="العودة الى فهرس المحتوى" xr:uid="{C5CDAE2A-48A0-4CDD-ABE9-FBAF0775F572}"/>
    <hyperlink ref="I124" location="'فهرس المحتوى '!A1" display="العودة الى فهرس المحتوى" xr:uid="{F0F3017A-EE6D-46F4-B56C-8DC8AA6BCA0C}"/>
    <hyperlink ref="I125" location="'فهرس المحتوى '!A1" display="العودة الى فهرس المحتوى" xr:uid="{115E5783-7950-44B4-B78F-52508143EA92}"/>
    <hyperlink ref="I126" location="'فهرس المحتوى '!A1" display="العودة الى فهرس المحتوى" xr:uid="{E54FBB82-5D8E-457E-A2F7-3602BAEACBAD}"/>
    <hyperlink ref="I127" location="'فهرس المحتوى '!A1" display="العودة الى فهرس المحتوى" xr:uid="{70211726-E136-4084-BCAE-394AB11CAB31}"/>
    <hyperlink ref="I128" location="'فهرس المحتوى '!A1" display="العودة الى فهرس المحتوى" xr:uid="{35842294-1E1D-4A77-BF5A-2241FEE7CA02}"/>
    <hyperlink ref="I129" location="'فهرس المحتوى '!A1" display="العودة الى فهرس المحتوى" xr:uid="{5DB49932-BA8E-4865-BA3C-85ADD04E3078}"/>
    <hyperlink ref="I130" location="'فهرس المحتوى '!A1" display="العودة الى فهرس المحتوى" xr:uid="{2D089FAD-CC79-4921-8D52-413FEA4BE496}"/>
    <hyperlink ref="I131" location="'فهرس المحتوى '!A1" display="العودة الى فهرس المحتوى" xr:uid="{F8D13C3D-B69E-46C6-84E3-77FDA1E87B81}"/>
    <hyperlink ref="I132" location="'فهرس المحتوى '!A1" display="العودة الى فهرس المحتوى" xr:uid="{78DD1445-3C7C-43A6-9659-46EFDD66DF3E}"/>
    <hyperlink ref="I133" location="'فهرس المحتوى '!A1" display="العودة الى فهرس المحتوى" xr:uid="{B06076ED-9E07-4ADE-9FA9-802338491278}"/>
    <hyperlink ref="I134" location="'فهرس المحتوى '!A1" display="العودة الى فهرس المحتوى" xr:uid="{A717EB43-B53B-44FD-9366-78F302471F9A}"/>
    <hyperlink ref="I135" location="'فهرس المحتوى '!A1" display="العودة الى فهرس المحتوى" xr:uid="{796DB74A-55D6-4EAC-87BD-698886773739}"/>
    <hyperlink ref="I136" location="'فهرس المحتوى '!A1" display="العودة الى فهرس المحتوى" xr:uid="{76AFCCCC-FC91-4C04-8538-08A5B25FDD86}"/>
    <hyperlink ref="I137" location="'فهرس المحتوى '!A1" display="العودة الى فهرس المحتوى" xr:uid="{6A2C2759-A93C-4681-8B16-4F91031D6612}"/>
    <hyperlink ref="I138" location="'فهرس المحتوى '!A1" display="العودة الى فهرس المحتوى" xr:uid="{9346C4AB-9B27-457E-AC94-8C32E3DE6AF8}"/>
    <hyperlink ref="I139" location="'فهرس المحتوى '!A1" display="العودة الى فهرس المحتوى" xr:uid="{BCBD64D0-2010-4604-8868-3226AE5050D7}"/>
    <hyperlink ref="I140" location="'فهرس المحتوى '!A1" display="العودة الى فهرس المحتوى" xr:uid="{E5BE31FE-483A-4DD7-8E7F-ACDDD561E3A6}"/>
    <hyperlink ref="I141" location="'فهرس المحتوى '!A1" display="العودة الى فهرس المحتوى" xr:uid="{5977321C-53CD-4B01-90EB-0F1A251CEDEE}"/>
    <hyperlink ref="I142" location="'فهرس المحتوى '!A1" display="العودة الى فهرس المحتوى" xr:uid="{010A399A-4A15-4ED6-A96C-7FFE75AE6994}"/>
    <hyperlink ref="I143" location="'فهرس المحتوى '!A1" display="العودة الى فهرس المحتوى" xr:uid="{F5DDBC1F-E602-4323-97E9-2BD3700FEE79}"/>
    <hyperlink ref="I144" location="'فهرس المحتوى '!A1" display="العودة الى فهرس المحتوى" xr:uid="{076676CD-B8A4-4249-9B5F-25D710546E1C}"/>
    <hyperlink ref="I145" location="'فهرس المحتوى '!A1" display="العودة الى فهرس المحتوى" xr:uid="{C3811E77-0B77-4EE1-B158-CA957EBBD782}"/>
    <hyperlink ref="I146" location="'فهرس المحتوى '!A1" display="العودة الى فهرس المحتوى" xr:uid="{5FEB063C-95F1-4BF6-80AB-5D1891EB2714}"/>
    <hyperlink ref="I147" location="'فهرس المحتوى '!A1" display="العودة الى فهرس المحتوى" xr:uid="{685D5DF5-A37E-42B7-AFC7-9FF3385ED3D8}"/>
    <hyperlink ref="I148" location="'فهرس المحتوى '!A1" display="العودة الى فهرس المحتوى" xr:uid="{9D88D1C8-9A96-42FB-A1EB-CFDA50509D09}"/>
    <hyperlink ref="I149" location="'فهرس المحتوى '!A1" display="العودة الى فهرس المحتوى" xr:uid="{A1A7A125-6589-4D18-83ED-191B49D9388C}"/>
    <hyperlink ref="I150" location="'فهرس المحتوى '!A1" display="العودة الى فهرس المحتوى" xr:uid="{0E775586-6ECA-4AF4-800B-2D27E56F06C5}"/>
    <hyperlink ref="I151" location="'فهرس المحتوى '!A1" display="العودة الى فهرس المحتوى" xr:uid="{355A03B2-D171-416E-AE16-03F293DD465A}"/>
    <hyperlink ref="I152" location="'فهرس المحتوى '!A1" display="العودة الى فهرس المحتوى" xr:uid="{72F7C915-A9FA-44DF-AE63-A1854178B401}"/>
    <hyperlink ref="I153" location="'فهرس المحتوى '!A1" display="العودة الى فهرس المحتوى" xr:uid="{41D455AB-2B25-417F-8327-75143897591D}"/>
    <hyperlink ref="I154" location="'فهرس المحتوى '!A1" display="العودة الى فهرس المحتوى" xr:uid="{6C49D5D3-F22F-4E88-97BC-C6A44DDFBA83}"/>
    <hyperlink ref="I155" location="'فهرس المحتوى '!A1" display="العودة الى فهرس المحتوى" xr:uid="{DD6D5389-B265-40EA-B44D-877F9E2CEB36}"/>
    <hyperlink ref="I156" location="'فهرس المحتوى '!A1" display="العودة الى فهرس المحتوى" xr:uid="{F373DAE4-5286-45A4-A29A-D6DBC4434728}"/>
    <hyperlink ref="I157" location="'فهرس المحتوى '!A1" display="العودة الى فهرس المحتوى" xr:uid="{B71B6B08-2965-452F-ADDF-DC5B11F8C278}"/>
    <hyperlink ref="I158" location="'فهرس المحتوى '!A1" display="العودة الى فهرس المحتوى" xr:uid="{BFFA7250-8E17-4DC9-8116-8665A2674237}"/>
    <hyperlink ref="I159" location="'فهرس المحتوى '!A1" display="العودة الى فهرس المحتوى" xr:uid="{C3063DE4-57ED-4AE1-A9C1-9615AA75754A}"/>
    <hyperlink ref="I160" location="'فهرس المحتوى '!A1" display="العودة الى فهرس المحتوى" xr:uid="{A2771514-748E-44E8-929C-6996DB12569B}"/>
    <hyperlink ref="I161" location="'فهرس المحتوى '!A1" display="العودة الى فهرس المحتوى" xr:uid="{6C94896B-1742-4DCB-B185-D3BF6565881A}"/>
    <hyperlink ref="I162" location="'فهرس المحتوى '!A1" display="العودة الى فهرس المحتوى" xr:uid="{3314DF9E-77A2-4B52-B5F6-165923B779F2}"/>
    <hyperlink ref="I163" location="'فهرس المحتوى '!A1" display="العودة الى فهرس المحتوى" xr:uid="{7D9C17EE-41D4-4035-B5E5-18C04FB17599}"/>
    <hyperlink ref="I164" location="'فهرس المحتوى '!A1" display="العودة الى فهرس المحتوى" xr:uid="{45142D43-76DE-49A9-B91F-0553DF3DF15D}"/>
    <hyperlink ref="I165" location="'فهرس المحتوى '!A1" display="العودة الى فهرس المحتوى" xr:uid="{434A5021-9C62-4A26-AC31-9CE4FD96C457}"/>
    <hyperlink ref="I166" location="'فهرس المحتوى '!A1" display="العودة الى فهرس المحتوى" xr:uid="{74ADE8C0-6788-4191-AF26-C9643E8324C7}"/>
    <hyperlink ref="I167" location="'فهرس المحتوى '!A1" display="العودة الى فهرس المحتوى" xr:uid="{AFF430BF-36B2-44FC-BDE5-6EA9132BC374}"/>
    <hyperlink ref="I168" location="'فهرس المحتوى '!A1" display="العودة الى فهرس المحتوى" xr:uid="{4C8B8B0F-22DD-4E09-A3EE-DD507B282A18}"/>
    <hyperlink ref="I169" location="'فهرس المحتوى '!A1" display="العودة الى فهرس المحتوى" xr:uid="{081955F3-085B-4573-B015-BB5516ADDDD7}"/>
    <hyperlink ref="I170" location="'فهرس المحتوى '!A1" display="العودة الى فهرس المحتوى" xr:uid="{300ABF09-E011-4F15-A3F1-70B245FD7906}"/>
    <hyperlink ref="I171" location="'فهرس المحتوى '!A1" display="العودة الى فهرس المحتوى" xr:uid="{7982C317-4854-4EC3-BF7C-52DE24EA0E5B}"/>
    <hyperlink ref="I172" location="'فهرس المحتوى '!A1" display="العودة الى فهرس المحتوى" xr:uid="{98C32A6E-05AE-44D6-AD56-4D3BAD623E54}"/>
    <hyperlink ref="I173" location="'فهرس المحتوى '!A1" display="العودة الى فهرس المحتوى" xr:uid="{FC91CDA8-BAA7-4DF3-8168-1D76DD8DC1B4}"/>
    <hyperlink ref="I174" location="'فهرس المحتوى '!A1" display="العودة الى فهرس المحتوى" xr:uid="{79BF5FA2-29F5-4A96-B76F-DBE254DD9902}"/>
    <hyperlink ref="I175" location="'فهرس المحتوى '!A1" display="العودة الى فهرس المحتوى" xr:uid="{98C50690-13AC-4A34-8878-7700276D84CC}"/>
    <hyperlink ref="I176" location="'فهرس المحتوى '!A1" display="العودة الى فهرس المحتوى" xr:uid="{F1DE7C17-00E3-46B4-9B78-0DD63F75244A}"/>
    <hyperlink ref="I177" location="'فهرس المحتوى '!A1" display="العودة الى فهرس المحتوى" xr:uid="{FB98002E-C247-4139-B48F-1C9E13044AA2}"/>
    <hyperlink ref="I178" location="'فهرس المحتوى '!A1" display="العودة الى فهرس المحتوى" xr:uid="{ECB9AFD5-42C2-44E2-81B1-EC01C84521E0}"/>
    <hyperlink ref="I179" location="'فهرس المحتوى '!A1" display="العودة الى فهرس المحتوى" xr:uid="{F8405F8E-D0DE-48FD-970A-3ECC83CEC8C3}"/>
    <hyperlink ref="I180" location="'فهرس المحتوى '!A1" display="العودة الى فهرس المحتوى" xr:uid="{27155852-2EC4-4C2A-937A-1D3097382B6E}"/>
    <hyperlink ref="I181" location="'فهرس المحتوى '!A1" display="العودة الى فهرس المحتوى" xr:uid="{586ED11C-3A4B-45E6-BA9F-0501EFA39274}"/>
    <hyperlink ref="I182" location="'فهرس المحتوى '!A1" display="العودة الى فهرس المحتوى" xr:uid="{B91BA9D8-3ECC-49CB-96F3-0EE36E968FE7}"/>
    <hyperlink ref="I183" location="'فهرس المحتوى '!A1" display="العودة الى فهرس المحتوى" xr:uid="{526A7B84-91D6-4DC8-A574-88B9EED29C6C}"/>
    <hyperlink ref="I184" location="'فهرس المحتوى '!A1" display="العودة الى فهرس المحتوى" xr:uid="{276717D4-74D7-4084-B3B8-D3C5CA34B590}"/>
    <hyperlink ref="I185" location="'فهرس المحتوى '!A1" display="العودة الى فهرس المحتوى" xr:uid="{E088C053-78AD-4B4A-9CBB-BB467BD3DC66}"/>
    <hyperlink ref="I186" location="'فهرس المحتوى '!A1" display="العودة الى فهرس المحتوى" xr:uid="{18BCF507-5BBF-4D14-BE12-02CD7E39A1D1}"/>
    <hyperlink ref="I187" location="'فهرس المحتوى '!A1" display="العودة الى فهرس المحتوى" xr:uid="{CDBE708B-48BE-426A-9D28-1A7C0980F4CA}"/>
    <hyperlink ref="I188" location="'فهرس المحتوى '!A1" display="العودة الى فهرس المحتوى" xr:uid="{C5D7706F-237F-4359-8F40-C1762697903F}"/>
    <hyperlink ref="I189" location="'فهرس المحتوى '!A1" display="العودة الى فهرس المحتوى" xr:uid="{B0A98B88-07F0-4D55-8543-60BAC78D3F4D}"/>
    <hyperlink ref="I190" location="'فهرس المحتوى '!A1" display="العودة الى فهرس المحتوى" xr:uid="{251E551B-CA33-49C6-B0DE-5489F3A77DC7}"/>
    <hyperlink ref="I191" location="'فهرس المحتوى '!A1" display="العودة الى فهرس المحتوى" xr:uid="{12A3F6A3-235A-4DBD-8523-83D18F052C58}"/>
    <hyperlink ref="I192" location="'فهرس المحتوى '!A1" display="العودة الى فهرس المحتوى" xr:uid="{948E7A46-B98E-46AB-AB8B-BCF296A052B3}"/>
    <hyperlink ref="I193" location="'فهرس المحتوى '!A1" display="العودة الى فهرس المحتوى" xr:uid="{1EDD2A3E-9A5C-4AE1-A696-F7FF993ED292}"/>
    <hyperlink ref="I194" location="'فهرس المحتوى '!A1" display="العودة الى فهرس المحتوى" xr:uid="{5AC258D0-B0DF-456F-BFEE-0407633ADC55}"/>
    <hyperlink ref="I195" location="'فهرس المحتوى '!A1" display="العودة الى فهرس المحتوى" xr:uid="{9D22704B-4A1C-4F5B-B65A-4F7C493D5AAB}"/>
    <hyperlink ref="I196" location="'فهرس المحتوى '!A1" display="العودة الى فهرس المحتوى" xr:uid="{71132169-558F-4BE1-95C5-5272D494ABB5}"/>
    <hyperlink ref="I197" location="'فهرس المحتوى '!A1" display="العودة الى فهرس المحتوى" xr:uid="{0EF1C696-650C-4F4A-B0DB-3E10086264BA}"/>
    <hyperlink ref="I198" location="'فهرس المحتوى '!A1" display="العودة الى فهرس المحتوى" xr:uid="{2E0188AC-596D-415F-B381-49DA4C8BFD64}"/>
    <hyperlink ref="I199" location="'فهرس المحتوى '!A1" display="العودة الى فهرس المحتوى" xr:uid="{28D3A379-1DA5-4937-B562-54A4A01A8F22}"/>
    <hyperlink ref="I200" location="'فهرس المحتوى '!A1" display="العودة الى فهرس المحتوى" xr:uid="{36BF4D0B-5ADB-4386-BF32-12100BCF9AEF}"/>
    <hyperlink ref="I201" location="'فهرس المحتوى '!A1" display="العودة الى فهرس المحتوى" xr:uid="{994338A0-78F6-48C3-9BBB-F988B34EACD8}"/>
    <hyperlink ref="I202" location="'فهرس المحتوى '!A1" display="العودة الى فهرس المحتوى" xr:uid="{36442A48-0972-4A45-921B-C8E511539DDE}"/>
    <hyperlink ref="I203" location="'فهرس المحتوى '!A1" display="العودة الى فهرس المحتوى" xr:uid="{73D58359-A180-4E14-AA0B-F64AC3C21751}"/>
    <hyperlink ref="I204" location="'فهرس المحتوى '!A1" display="العودة الى فهرس المحتوى" xr:uid="{CCF6351B-6BDD-42CD-A69B-468828FE70B9}"/>
    <hyperlink ref="I205" location="'فهرس المحتوى '!A1" display="العودة الى فهرس المحتوى" xr:uid="{D0245234-B5F9-41D1-8746-2ECD4C7B5CC9}"/>
    <hyperlink ref="I206" location="'فهرس المحتوى '!A1" display="العودة الى فهرس المحتوى" xr:uid="{B798A3EA-FF9B-47F2-B5FE-A04E9BB67DF6}"/>
    <hyperlink ref="I207" location="'فهرس المحتوى '!A1" display="العودة الى فهرس المحتوى" xr:uid="{782C0F1E-4FB8-4D8D-AFE3-3A28C73B3940}"/>
    <hyperlink ref="I208" location="'فهرس المحتوى '!A1" display="العودة الى فهرس المحتوى" xr:uid="{D14FA3EA-C50B-4F55-BBEB-0B05F49B75BA}"/>
    <hyperlink ref="I209" location="'فهرس المحتوى '!A1" display="العودة الى فهرس المحتوى" xr:uid="{229DCD2E-36C9-42DA-B893-2A7F342BAD70}"/>
    <hyperlink ref="I210" location="'فهرس المحتوى '!A1" display="العودة الى فهرس المحتوى" xr:uid="{263C6243-074D-4383-A760-F7DB336C7712}"/>
    <hyperlink ref="I211" location="'فهرس المحتوى '!A1" display="العودة الى فهرس المحتوى" xr:uid="{AC28EA2C-42FB-436C-A783-55E678A802C1}"/>
    <hyperlink ref="I212" location="'فهرس المحتوى '!A1" display="العودة الى فهرس المحتوى" xr:uid="{45C79D0B-44E0-4134-B0AD-CEBBDB378FDF}"/>
    <hyperlink ref="I213" location="'فهرس المحتوى '!A1" display="العودة الى فهرس المحتوى" xr:uid="{1C88CEC8-93AC-4203-973A-01BA585A1A4F}"/>
    <hyperlink ref="I214" location="'فهرس المحتوى '!A1" display="العودة الى فهرس المحتوى" xr:uid="{B7716923-1F57-439B-8977-9806EEEE04F0}"/>
    <hyperlink ref="I215" location="'فهرس المحتوى '!A1" display="العودة الى فهرس المحتوى" xr:uid="{28B3CE08-BA7E-4CB0-B7F7-D5129456F348}"/>
    <hyperlink ref="I216" location="'فهرس المحتوى '!A1" display="العودة الى فهرس المحتوى" xr:uid="{2CB4CCE4-E454-4A89-8260-512A48CAFAC8}"/>
    <hyperlink ref="I217" location="'فهرس المحتوى '!A1" display="العودة الى فهرس المحتوى" xr:uid="{21041E78-0512-42B0-AA72-C94501BF1ABB}"/>
    <hyperlink ref="I218" location="'فهرس المحتوى '!A1" display="العودة الى فهرس المحتوى" xr:uid="{FF5B94E5-11C1-4003-89EE-5108F95963FE}"/>
    <hyperlink ref="I219" location="'فهرس المحتوى '!A1" display="العودة الى فهرس المحتوى" xr:uid="{F5302F6B-0AE8-4F4D-BFDF-5C91825B7FC5}"/>
    <hyperlink ref="I220" location="'فهرس المحتوى '!A1" display="العودة الى فهرس المحتوى" xr:uid="{0EA0BB84-5FA7-4982-8373-4D7D2E1B0968}"/>
    <hyperlink ref="I221" location="'فهرس المحتوى '!A1" display="العودة الى فهرس المحتوى" xr:uid="{695D1E09-9887-4395-B9AD-146BC2269278}"/>
    <hyperlink ref="I222:I257" location="'فهرس المحتوى '!A1" display="العودة الى فهرس المحتوى" xr:uid="{72654395-886B-44C0-8FE6-BF5671C8D4CA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209"/>
  <sheetViews>
    <sheetView showGridLines="0" rightToLeft="1" zoomScale="90" zoomScaleNormal="90" workbookViewId="0">
      <pane ySplit="1" topLeftCell="A192" activePane="bottomLeft" state="frozen"/>
      <selection pane="bottomLeft" activeCell="G185" sqref="G185:G209"/>
    </sheetView>
  </sheetViews>
  <sheetFormatPr defaultColWidth="21.09765625" defaultRowHeight="24.6" x14ac:dyDescent="0.7"/>
  <cols>
    <col min="1" max="1" width="10" style="6" customWidth="1"/>
    <col min="2" max="2" width="85.69921875" style="17" customWidth="1"/>
    <col min="3" max="3" width="25.69921875" style="7" customWidth="1"/>
    <col min="4" max="8" width="17.69921875" style="7" customWidth="1"/>
    <col min="9" max="9" width="22.69921875" style="18" customWidth="1"/>
    <col min="10" max="16384" width="21.09765625" style="6"/>
  </cols>
  <sheetData>
    <row r="1" spans="1:9" s="1" customFormat="1" ht="35.1" customHeight="1" x14ac:dyDescent="0.7">
      <c r="A1" s="36" t="s">
        <v>0</v>
      </c>
      <c r="B1" s="36" t="s">
        <v>1</v>
      </c>
      <c r="C1" s="36" t="s">
        <v>191</v>
      </c>
      <c r="D1" s="36" t="s">
        <v>142</v>
      </c>
      <c r="E1" s="36" t="s">
        <v>143</v>
      </c>
      <c r="F1" s="36" t="s">
        <v>144</v>
      </c>
      <c r="G1" s="36" t="s">
        <v>143</v>
      </c>
      <c r="H1" s="36" t="s">
        <v>2</v>
      </c>
      <c r="I1" s="37" t="s">
        <v>126</v>
      </c>
    </row>
    <row r="2" spans="1:9" s="3" customFormat="1" ht="30" customHeight="1" x14ac:dyDescent="0.7">
      <c r="A2" s="9" t="s">
        <v>77</v>
      </c>
      <c r="B2" s="13" t="s">
        <v>230</v>
      </c>
      <c r="C2" s="26" t="s">
        <v>389</v>
      </c>
      <c r="D2" s="48">
        <v>46047</v>
      </c>
      <c r="E2" s="52">
        <f>D2</f>
        <v>46047</v>
      </c>
      <c r="F2" s="48">
        <f>D2+4</f>
        <v>46051</v>
      </c>
      <c r="G2" s="52">
        <f>F2</f>
        <v>46051</v>
      </c>
      <c r="H2" s="49">
        <v>2026</v>
      </c>
      <c r="I2" s="37" t="s">
        <v>126</v>
      </c>
    </row>
    <row r="3" spans="1:9" s="3" customFormat="1" ht="30" customHeight="1" x14ac:dyDescent="0.7">
      <c r="A3" s="9" t="s">
        <v>77</v>
      </c>
      <c r="B3" s="13" t="s">
        <v>230</v>
      </c>
      <c r="C3" s="26" t="s">
        <v>390</v>
      </c>
      <c r="D3" s="48">
        <v>46131</v>
      </c>
      <c r="E3" s="52">
        <f t="shared" ref="E3:E66" si="0">D3</f>
        <v>46131</v>
      </c>
      <c r="F3" s="48">
        <f t="shared" ref="F3:F66" si="1">D3+4</f>
        <v>46135</v>
      </c>
      <c r="G3" s="52">
        <f t="shared" ref="G3:G66" si="2">F3</f>
        <v>46135</v>
      </c>
      <c r="H3" s="49">
        <v>2026</v>
      </c>
      <c r="I3" s="37" t="s">
        <v>126</v>
      </c>
    </row>
    <row r="4" spans="1:9" s="3" customFormat="1" ht="30" customHeight="1" x14ac:dyDescent="0.7">
      <c r="A4" s="9" t="s">
        <v>77</v>
      </c>
      <c r="B4" s="13" t="s">
        <v>230</v>
      </c>
      <c r="C4" s="26" t="s">
        <v>391</v>
      </c>
      <c r="D4" s="48">
        <v>46229</v>
      </c>
      <c r="E4" s="52">
        <f t="shared" si="0"/>
        <v>46229</v>
      </c>
      <c r="F4" s="48">
        <f t="shared" si="1"/>
        <v>46233</v>
      </c>
      <c r="G4" s="52">
        <f t="shared" si="2"/>
        <v>46233</v>
      </c>
      <c r="H4" s="49">
        <v>2026</v>
      </c>
      <c r="I4" s="37" t="s">
        <v>126</v>
      </c>
    </row>
    <row r="5" spans="1:9" s="3" customFormat="1" ht="30" customHeight="1" x14ac:dyDescent="0.7">
      <c r="A5" s="9" t="s">
        <v>77</v>
      </c>
      <c r="B5" s="13" t="s">
        <v>230</v>
      </c>
      <c r="C5" s="26" t="s">
        <v>392</v>
      </c>
      <c r="D5" s="48">
        <v>46313</v>
      </c>
      <c r="E5" s="52">
        <f t="shared" si="0"/>
        <v>46313</v>
      </c>
      <c r="F5" s="48">
        <f t="shared" si="1"/>
        <v>46317</v>
      </c>
      <c r="G5" s="52">
        <f t="shared" si="2"/>
        <v>46317</v>
      </c>
      <c r="H5" s="49">
        <v>2026</v>
      </c>
      <c r="I5" s="37" t="s">
        <v>126</v>
      </c>
    </row>
    <row r="6" spans="1:9" s="3" customFormat="1" ht="30" customHeight="1" x14ac:dyDescent="0.7">
      <c r="A6" s="9" t="s">
        <v>78</v>
      </c>
      <c r="B6" s="13" t="s">
        <v>166</v>
      </c>
      <c r="C6" s="26" t="s">
        <v>393</v>
      </c>
      <c r="D6" s="48">
        <v>46061</v>
      </c>
      <c r="E6" s="52">
        <f t="shared" si="0"/>
        <v>46061</v>
      </c>
      <c r="F6" s="48">
        <f t="shared" si="1"/>
        <v>46065</v>
      </c>
      <c r="G6" s="52">
        <f t="shared" si="2"/>
        <v>46065</v>
      </c>
      <c r="H6" s="49">
        <v>2026</v>
      </c>
      <c r="I6" s="37" t="s">
        <v>126</v>
      </c>
    </row>
    <row r="7" spans="1:9" s="3" customFormat="1" ht="30" customHeight="1" x14ac:dyDescent="0.7">
      <c r="A7" s="9" t="s">
        <v>78</v>
      </c>
      <c r="B7" s="13" t="s">
        <v>166</v>
      </c>
      <c r="C7" s="26" t="s">
        <v>471</v>
      </c>
      <c r="D7" s="48">
        <v>46159</v>
      </c>
      <c r="E7" s="52">
        <f t="shared" si="0"/>
        <v>46159</v>
      </c>
      <c r="F7" s="48">
        <f t="shared" si="1"/>
        <v>46163</v>
      </c>
      <c r="G7" s="52">
        <f t="shared" si="2"/>
        <v>46163</v>
      </c>
      <c r="H7" s="49">
        <v>2026</v>
      </c>
      <c r="I7" s="37" t="s">
        <v>126</v>
      </c>
    </row>
    <row r="8" spans="1:9" s="3" customFormat="1" ht="30" customHeight="1" x14ac:dyDescent="0.7">
      <c r="A8" s="9" t="s">
        <v>78</v>
      </c>
      <c r="B8" s="13" t="s">
        <v>166</v>
      </c>
      <c r="C8" s="26" t="s">
        <v>395</v>
      </c>
      <c r="D8" s="48">
        <v>46257</v>
      </c>
      <c r="E8" s="52">
        <f t="shared" si="0"/>
        <v>46257</v>
      </c>
      <c r="F8" s="48">
        <f t="shared" si="1"/>
        <v>46261</v>
      </c>
      <c r="G8" s="52">
        <f t="shared" si="2"/>
        <v>46261</v>
      </c>
      <c r="H8" s="49">
        <v>2026</v>
      </c>
      <c r="I8" s="37" t="s">
        <v>126</v>
      </c>
    </row>
    <row r="9" spans="1:9" s="3" customFormat="1" ht="30" customHeight="1" x14ac:dyDescent="0.7">
      <c r="A9" s="9" t="s">
        <v>78</v>
      </c>
      <c r="B9" s="13" t="s">
        <v>166</v>
      </c>
      <c r="C9" s="26" t="s">
        <v>391</v>
      </c>
      <c r="D9" s="48">
        <v>46355</v>
      </c>
      <c r="E9" s="52">
        <f t="shared" si="0"/>
        <v>46355</v>
      </c>
      <c r="F9" s="48">
        <f t="shared" si="1"/>
        <v>46359</v>
      </c>
      <c r="G9" s="52">
        <f t="shared" si="2"/>
        <v>46359</v>
      </c>
      <c r="H9" s="49">
        <v>2026</v>
      </c>
      <c r="I9" s="37" t="s">
        <v>126</v>
      </c>
    </row>
    <row r="10" spans="1:9" s="3" customFormat="1" ht="30" customHeight="1" x14ac:dyDescent="0.7">
      <c r="A10" s="9" t="s">
        <v>79</v>
      </c>
      <c r="B10" s="13" t="s">
        <v>165</v>
      </c>
      <c r="C10" s="26" t="s">
        <v>398</v>
      </c>
      <c r="D10" s="48">
        <v>46026</v>
      </c>
      <c r="E10" s="52">
        <f t="shared" si="0"/>
        <v>46026</v>
      </c>
      <c r="F10" s="48">
        <f t="shared" si="1"/>
        <v>46030</v>
      </c>
      <c r="G10" s="52">
        <f t="shared" si="2"/>
        <v>46030</v>
      </c>
      <c r="H10" s="49">
        <v>2026</v>
      </c>
      <c r="I10" s="37" t="s">
        <v>126</v>
      </c>
    </row>
    <row r="11" spans="1:9" s="3" customFormat="1" ht="30" customHeight="1" x14ac:dyDescent="0.7">
      <c r="A11" s="9" t="s">
        <v>79</v>
      </c>
      <c r="B11" s="13" t="s">
        <v>165</v>
      </c>
      <c r="C11" s="26" t="s">
        <v>391</v>
      </c>
      <c r="D11" s="48">
        <v>46201</v>
      </c>
      <c r="E11" s="52">
        <f t="shared" si="0"/>
        <v>46201</v>
      </c>
      <c r="F11" s="48">
        <f t="shared" si="1"/>
        <v>46205</v>
      </c>
      <c r="G11" s="52">
        <f t="shared" si="2"/>
        <v>46205</v>
      </c>
      <c r="H11" s="49">
        <v>2026</v>
      </c>
      <c r="I11" s="37" t="s">
        <v>126</v>
      </c>
    </row>
    <row r="12" spans="1:9" s="3" customFormat="1" ht="30" customHeight="1" x14ac:dyDescent="0.7">
      <c r="A12" s="9" t="s">
        <v>79</v>
      </c>
      <c r="B12" s="13" t="s">
        <v>165</v>
      </c>
      <c r="C12" s="26" t="s">
        <v>399</v>
      </c>
      <c r="D12" s="48">
        <v>46278</v>
      </c>
      <c r="E12" s="52">
        <f t="shared" si="0"/>
        <v>46278</v>
      </c>
      <c r="F12" s="48">
        <f t="shared" si="1"/>
        <v>46282</v>
      </c>
      <c r="G12" s="52">
        <f t="shared" si="2"/>
        <v>46282</v>
      </c>
      <c r="H12" s="49">
        <v>2026</v>
      </c>
      <c r="I12" s="37" t="s">
        <v>126</v>
      </c>
    </row>
    <row r="13" spans="1:9" s="3" customFormat="1" ht="30" customHeight="1" x14ac:dyDescent="0.7">
      <c r="A13" s="9" t="s">
        <v>79</v>
      </c>
      <c r="B13" s="13" t="s">
        <v>165</v>
      </c>
      <c r="C13" s="26" t="s">
        <v>389</v>
      </c>
      <c r="D13" s="48">
        <v>46376</v>
      </c>
      <c r="E13" s="52">
        <f t="shared" si="0"/>
        <v>46376</v>
      </c>
      <c r="F13" s="48">
        <f t="shared" si="1"/>
        <v>46380</v>
      </c>
      <c r="G13" s="52">
        <f t="shared" si="2"/>
        <v>46380</v>
      </c>
      <c r="H13" s="49">
        <v>2026</v>
      </c>
      <c r="I13" s="37" t="s">
        <v>126</v>
      </c>
    </row>
    <row r="14" spans="1:9" s="3" customFormat="1" ht="30" customHeight="1" x14ac:dyDescent="0.7">
      <c r="A14" s="9" t="s">
        <v>80</v>
      </c>
      <c r="B14" s="13" t="s">
        <v>170</v>
      </c>
      <c r="C14" s="26" t="s">
        <v>391</v>
      </c>
      <c r="D14" s="48">
        <v>46033</v>
      </c>
      <c r="E14" s="52">
        <f t="shared" si="0"/>
        <v>46033</v>
      </c>
      <c r="F14" s="48">
        <f t="shared" si="1"/>
        <v>46037</v>
      </c>
      <c r="G14" s="52">
        <f t="shared" si="2"/>
        <v>46037</v>
      </c>
      <c r="H14" s="49">
        <v>2026</v>
      </c>
      <c r="I14" s="37" t="s">
        <v>126</v>
      </c>
    </row>
    <row r="15" spans="1:9" s="3" customFormat="1" ht="30" customHeight="1" x14ac:dyDescent="0.7">
      <c r="A15" s="9" t="s">
        <v>80</v>
      </c>
      <c r="B15" s="13" t="s">
        <v>170</v>
      </c>
      <c r="C15" s="26" t="s">
        <v>400</v>
      </c>
      <c r="D15" s="48">
        <v>46117</v>
      </c>
      <c r="E15" s="52">
        <f t="shared" si="0"/>
        <v>46117</v>
      </c>
      <c r="F15" s="48">
        <f t="shared" si="1"/>
        <v>46121</v>
      </c>
      <c r="G15" s="52">
        <f t="shared" si="2"/>
        <v>46121</v>
      </c>
      <c r="H15" s="49">
        <v>2026</v>
      </c>
      <c r="I15" s="37" t="s">
        <v>126</v>
      </c>
    </row>
    <row r="16" spans="1:9" s="3" customFormat="1" ht="30" customHeight="1" x14ac:dyDescent="0.7">
      <c r="A16" s="9" t="s">
        <v>80</v>
      </c>
      <c r="B16" s="13" t="s">
        <v>170</v>
      </c>
      <c r="C16" s="26" t="s">
        <v>395</v>
      </c>
      <c r="D16" s="48">
        <v>46215</v>
      </c>
      <c r="E16" s="52">
        <f t="shared" si="0"/>
        <v>46215</v>
      </c>
      <c r="F16" s="48">
        <f t="shared" si="1"/>
        <v>46219</v>
      </c>
      <c r="G16" s="52">
        <f t="shared" si="2"/>
        <v>46219</v>
      </c>
      <c r="H16" s="49">
        <v>2026</v>
      </c>
      <c r="I16" s="37" t="s">
        <v>126</v>
      </c>
    </row>
    <row r="17" spans="1:9" s="3" customFormat="1" ht="30" customHeight="1" x14ac:dyDescent="0.7">
      <c r="A17" s="9" t="s">
        <v>80</v>
      </c>
      <c r="B17" s="13" t="s">
        <v>170</v>
      </c>
      <c r="C17" s="26" t="s">
        <v>392</v>
      </c>
      <c r="D17" s="48">
        <v>46299</v>
      </c>
      <c r="E17" s="52">
        <f t="shared" si="0"/>
        <v>46299</v>
      </c>
      <c r="F17" s="48">
        <f t="shared" si="1"/>
        <v>46303</v>
      </c>
      <c r="G17" s="52">
        <f t="shared" si="2"/>
        <v>46303</v>
      </c>
      <c r="H17" s="49">
        <v>2026</v>
      </c>
      <c r="I17" s="37" t="s">
        <v>126</v>
      </c>
    </row>
    <row r="18" spans="1:9" s="3" customFormat="1" ht="30" customHeight="1" x14ac:dyDescent="0.7">
      <c r="A18" s="9" t="s">
        <v>81</v>
      </c>
      <c r="B18" s="13" t="s">
        <v>239</v>
      </c>
      <c r="C18" s="26" t="s">
        <v>398</v>
      </c>
      <c r="D18" s="48">
        <v>46040</v>
      </c>
      <c r="E18" s="52">
        <f t="shared" si="0"/>
        <v>46040</v>
      </c>
      <c r="F18" s="48">
        <f t="shared" si="1"/>
        <v>46044</v>
      </c>
      <c r="G18" s="52">
        <f t="shared" si="2"/>
        <v>46044</v>
      </c>
      <c r="H18" s="49">
        <v>2026</v>
      </c>
      <c r="I18" s="37" t="s">
        <v>126</v>
      </c>
    </row>
    <row r="19" spans="1:9" s="3" customFormat="1" ht="30" customHeight="1" x14ac:dyDescent="0.7">
      <c r="A19" s="9" t="s">
        <v>81</v>
      </c>
      <c r="B19" s="13" t="s">
        <v>239</v>
      </c>
      <c r="C19" s="26" t="s">
        <v>394</v>
      </c>
      <c r="D19" s="48">
        <v>46117</v>
      </c>
      <c r="E19" s="52">
        <f t="shared" si="0"/>
        <v>46117</v>
      </c>
      <c r="F19" s="48">
        <f t="shared" si="1"/>
        <v>46121</v>
      </c>
      <c r="G19" s="52">
        <f t="shared" si="2"/>
        <v>46121</v>
      </c>
      <c r="H19" s="49">
        <v>2026</v>
      </c>
      <c r="I19" s="37" t="s">
        <v>126</v>
      </c>
    </row>
    <row r="20" spans="1:9" s="3" customFormat="1" ht="30" customHeight="1" x14ac:dyDescent="0.7">
      <c r="A20" s="9" t="s">
        <v>81</v>
      </c>
      <c r="B20" s="13" t="s">
        <v>239</v>
      </c>
      <c r="C20" s="26" t="s">
        <v>399</v>
      </c>
      <c r="D20" s="48">
        <v>46222</v>
      </c>
      <c r="E20" s="52">
        <f t="shared" si="0"/>
        <v>46222</v>
      </c>
      <c r="F20" s="48">
        <f t="shared" si="1"/>
        <v>46226</v>
      </c>
      <c r="G20" s="52">
        <f t="shared" si="2"/>
        <v>46226</v>
      </c>
      <c r="H20" s="49">
        <v>2026</v>
      </c>
      <c r="I20" s="37" t="s">
        <v>126</v>
      </c>
    </row>
    <row r="21" spans="1:9" s="3" customFormat="1" ht="30" customHeight="1" x14ac:dyDescent="0.7">
      <c r="A21" s="9" t="s">
        <v>81</v>
      </c>
      <c r="B21" s="13" t="s">
        <v>239</v>
      </c>
      <c r="C21" s="26" t="s">
        <v>391</v>
      </c>
      <c r="D21" s="48">
        <v>46320</v>
      </c>
      <c r="E21" s="52">
        <f t="shared" si="0"/>
        <v>46320</v>
      </c>
      <c r="F21" s="48">
        <f t="shared" si="1"/>
        <v>46324</v>
      </c>
      <c r="G21" s="52">
        <f t="shared" si="2"/>
        <v>46324</v>
      </c>
      <c r="H21" s="49">
        <v>2026</v>
      </c>
      <c r="I21" s="37" t="s">
        <v>126</v>
      </c>
    </row>
    <row r="22" spans="1:9" s="3" customFormat="1" ht="30" customHeight="1" x14ac:dyDescent="0.7">
      <c r="A22" s="9" t="s">
        <v>82</v>
      </c>
      <c r="B22" s="13" t="s">
        <v>273</v>
      </c>
      <c r="C22" s="26" t="s">
        <v>402</v>
      </c>
      <c r="D22" s="48">
        <v>46054</v>
      </c>
      <c r="E22" s="52">
        <f t="shared" si="0"/>
        <v>46054</v>
      </c>
      <c r="F22" s="48">
        <f t="shared" si="1"/>
        <v>46058</v>
      </c>
      <c r="G22" s="52">
        <f t="shared" si="2"/>
        <v>46058</v>
      </c>
      <c r="H22" s="49">
        <v>2026</v>
      </c>
      <c r="I22" s="37" t="s">
        <v>126</v>
      </c>
    </row>
    <row r="23" spans="1:9" s="3" customFormat="1" ht="30" customHeight="1" x14ac:dyDescent="0.7">
      <c r="A23" s="9" t="s">
        <v>82</v>
      </c>
      <c r="B23" s="13" t="s">
        <v>273</v>
      </c>
      <c r="C23" s="26" t="s">
        <v>400</v>
      </c>
      <c r="D23" s="48">
        <v>46145</v>
      </c>
      <c r="E23" s="52">
        <f t="shared" si="0"/>
        <v>46145</v>
      </c>
      <c r="F23" s="48">
        <f t="shared" si="1"/>
        <v>46149</v>
      </c>
      <c r="G23" s="52">
        <f t="shared" si="2"/>
        <v>46149</v>
      </c>
      <c r="H23" s="49">
        <v>2026</v>
      </c>
      <c r="I23" s="37" t="s">
        <v>126</v>
      </c>
    </row>
    <row r="24" spans="1:9" s="3" customFormat="1" ht="30" customHeight="1" x14ac:dyDescent="0.7">
      <c r="A24" s="9" t="s">
        <v>82</v>
      </c>
      <c r="B24" s="13" t="s">
        <v>273</v>
      </c>
      <c r="C24" s="26" t="s">
        <v>391</v>
      </c>
      <c r="D24" s="48">
        <v>46243</v>
      </c>
      <c r="E24" s="52">
        <f t="shared" si="0"/>
        <v>46243</v>
      </c>
      <c r="F24" s="48">
        <f t="shared" si="1"/>
        <v>46247</v>
      </c>
      <c r="G24" s="52">
        <f t="shared" si="2"/>
        <v>46247</v>
      </c>
      <c r="H24" s="49">
        <v>2026</v>
      </c>
      <c r="I24" s="37" t="s">
        <v>126</v>
      </c>
    </row>
    <row r="25" spans="1:9" s="3" customFormat="1" ht="30" customHeight="1" x14ac:dyDescent="0.7">
      <c r="A25" s="9" t="s">
        <v>82</v>
      </c>
      <c r="B25" s="13" t="s">
        <v>273</v>
      </c>
      <c r="C25" s="26" t="s">
        <v>395</v>
      </c>
      <c r="D25" s="48">
        <v>46348</v>
      </c>
      <c r="E25" s="52">
        <f t="shared" si="0"/>
        <v>46348</v>
      </c>
      <c r="F25" s="48">
        <f t="shared" si="1"/>
        <v>46352</v>
      </c>
      <c r="G25" s="52">
        <f t="shared" si="2"/>
        <v>46352</v>
      </c>
      <c r="H25" s="49">
        <v>2026</v>
      </c>
      <c r="I25" s="37" t="s">
        <v>126</v>
      </c>
    </row>
    <row r="26" spans="1:9" s="3" customFormat="1" ht="30" customHeight="1" x14ac:dyDescent="0.7">
      <c r="A26" s="9" t="s">
        <v>83</v>
      </c>
      <c r="B26" s="13" t="s">
        <v>169</v>
      </c>
      <c r="C26" s="26" t="s">
        <v>392</v>
      </c>
      <c r="D26" s="48">
        <v>46061</v>
      </c>
      <c r="E26" s="52">
        <f t="shared" si="0"/>
        <v>46061</v>
      </c>
      <c r="F26" s="48">
        <f t="shared" si="1"/>
        <v>46065</v>
      </c>
      <c r="G26" s="52">
        <f t="shared" si="2"/>
        <v>46065</v>
      </c>
      <c r="H26" s="49">
        <v>2026</v>
      </c>
      <c r="I26" s="37" t="s">
        <v>126</v>
      </c>
    </row>
    <row r="27" spans="1:9" s="3" customFormat="1" ht="30" customHeight="1" x14ac:dyDescent="0.7">
      <c r="A27" s="9" t="s">
        <v>83</v>
      </c>
      <c r="B27" s="13" t="s">
        <v>169</v>
      </c>
      <c r="C27" s="26" t="s">
        <v>391</v>
      </c>
      <c r="D27" s="48">
        <v>46187</v>
      </c>
      <c r="E27" s="52">
        <f t="shared" si="0"/>
        <v>46187</v>
      </c>
      <c r="F27" s="48">
        <f t="shared" si="1"/>
        <v>46191</v>
      </c>
      <c r="G27" s="52">
        <f t="shared" si="2"/>
        <v>46191</v>
      </c>
      <c r="H27" s="49">
        <v>2026</v>
      </c>
      <c r="I27" s="37" t="s">
        <v>126</v>
      </c>
    </row>
    <row r="28" spans="1:9" s="3" customFormat="1" ht="30" customHeight="1" x14ac:dyDescent="0.7">
      <c r="A28" s="9" t="s">
        <v>83</v>
      </c>
      <c r="B28" s="13" t="s">
        <v>169</v>
      </c>
      <c r="C28" s="26" t="s">
        <v>395</v>
      </c>
      <c r="D28" s="48">
        <v>46292</v>
      </c>
      <c r="E28" s="52">
        <f t="shared" si="0"/>
        <v>46292</v>
      </c>
      <c r="F28" s="48">
        <f t="shared" si="1"/>
        <v>46296</v>
      </c>
      <c r="G28" s="52">
        <f t="shared" si="2"/>
        <v>46296</v>
      </c>
      <c r="H28" s="49">
        <v>2026</v>
      </c>
      <c r="I28" s="37" t="s">
        <v>126</v>
      </c>
    </row>
    <row r="29" spans="1:9" s="3" customFormat="1" ht="30" customHeight="1" x14ac:dyDescent="0.7">
      <c r="A29" s="9" t="s">
        <v>83</v>
      </c>
      <c r="B29" s="13" t="s">
        <v>169</v>
      </c>
      <c r="C29" s="26" t="s">
        <v>400</v>
      </c>
      <c r="D29" s="48">
        <v>46362</v>
      </c>
      <c r="E29" s="52">
        <f t="shared" si="0"/>
        <v>46362</v>
      </c>
      <c r="F29" s="48">
        <f t="shared" si="1"/>
        <v>46366</v>
      </c>
      <c r="G29" s="52">
        <f t="shared" si="2"/>
        <v>46366</v>
      </c>
      <c r="H29" s="49">
        <v>2026</v>
      </c>
      <c r="I29" s="37" t="s">
        <v>126</v>
      </c>
    </row>
    <row r="30" spans="1:9" s="3" customFormat="1" ht="30" customHeight="1" x14ac:dyDescent="0.7">
      <c r="A30" s="9" t="s">
        <v>84</v>
      </c>
      <c r="B30" s="13" t="s">
        <v>467</v>
      </c>
      <c r="C30" s="26" t="s">
        <v>398</v>
      </c>
      <c r="D30" s="48">
        <v>46047</v>
      </c>
      <c r="E30" s="52">
        <f t="shared" si="0"/>
        <v>46047</v>
      </c>
      <c r="F30" s="48">
        <f t="shared" si="1"/>
        <v>46051</v>
      </c>
      <c r="G30" s="52">
        <f t="shared" si="2"/>
        <v>46051</v>
      </c>
      <c r="H30" s="49">
        <v>2026</v>
      </c>
      <c r="I30" s="37" t="s">
        <v>126</v>
      </c>
    </row>
    <row r="31" spans="1:9" s="3" customFormat="1" ht="30" customHeight="1" x14ac:dyDescent="0.7">
      <c r="A31" s="9" t="s">
        <v>84</v>
      </c>
      <c r="B31" s="13" t="s">
        <v>467</v>
      </c>
      <c r="C31" s="26" t="s">
        <v>400</v>
      </c>
      <c r="D31" s="48">
        <v>46124</v>
      </c>
      <c r="E31" s="52">
        <f t="shared" si="0"/>
        <v>46124</v>
      </c>
      <c r="F31" s="48">
        <f t="shared" si="1"/>
        <v>46128</v>
      </c>
      <c r="G31" s="52">
        <f t="shared" si="2"/>
        <v>46128</v>
      </c>
      <c r="H31" s="49">
        <v>2026</v>
      </c>
      <c r="I31" s="37" t="s">
        <v>126</v>
      </c>
    </row>
    <row r="32" spans="1:9" s="3" customFormat="1" ht="30" customHeight="1" x14ac:dyDescent="0.7">
      <c r="A32" s="9" t="s">
        <v>84</v>
      </c>
      <c r="B32" s="13" t="s">
        <v>468</v>
      </c>
      <c r="C32" s="26" t="s">
        <v>391</v>
      </c>
      <c r="D32" s="48">
        <v>46208</v>
      </c>
      <c r="E32" s="52">
        <f t="shared" si="0"/>
        <v>46208</v>
      </c>
      <c r="F32" s="48">
        <f t="shared" si="1"/>
        <v>46212</v>
      </c>
      <c r="G32" s="52">
        <f t="shared" si="2"/>
        <v>46212</v>
      </c>
      <c r="H32" s="49">
        <v>2026</v>
      </c>
      <c r="I32" s="37" t="s">
        <v>126</v>
      </c>
    </row>
    <row r="33" spans="1:9" s="3" customFormat="1" ht="30" customHeight="1" x14ac:dyDescent="0.7">
      <c r="A33" s="9" t="s">
        <v>84</v>
      </c>
      <c r="B33" s="13" t="s">
        <v>468</v>
      </c>
      <c r="C33" s="26" t="s">
        <v>394</v>
      </c>
      <c r="D33" s="48">
        <v>46306</v>
      </c>
      <c r="E33" s="52">
        <f t="shared" si="0"/>
        <v>46306</v>
      </c>
      <c r="F33" s="48">
        <f t="shared" si="1"/>
        <v>46310</v>
      </c>
      <c r="G33" s="52">
        <f t="shared" si="2"/>
        <v>46310</v>
      </c>
      <c r="H33" s="49">
        <v>2026</v>
      </c>
      <c r="I33" s="37" t="s">
        <v>126</v>
      </c>
    </row>
    <row r="34" spans="1:9" s="3" customFormat="1" ht="30" customHeight="1" x14ac:dyDescent="0.7">
      <c r="A34" s="9" t="s">
        <v>85</v>
      </c>
      <c r="B34" s="13" t="s">
        <v>171</v>
      </c>
      <c r="C34" s="26" t="s">
        <v>391</v>
      </c>
      <c r="D34" s="48">
        <v>46068</v>
      </c>
      <c r="E34" s="52">
        <f t="shared" si="0"/>
        <v>46068</v>
      </c>
      <c r="F34" s="48">
        <f t="shared" si="1"/>
        <v>46072</v>
      </c>
      <c r="G34" s="52">
        <f t="shared" si="2"/>
        <v>46072</v>
      </c>
      <c r="H34" s="49">
        <v>2026</v>
      </c>
      <c r="I34" s="37" t="s">
        <v>126</v>
      </c>
    </row>
    <row r="35" spans="1:9" s="3" customFormat="1" ht="30" customHeight="1" x14ac:dyDescent="0.7">
      <c r="A35" s="9" t="s">
        <v>85</v>
      </c>
      <c r="B35" s="13" t="s">
        <v>171</v>
      </c>
      <c r="C35" s="26" t="s">
        <v>395</v>
      </c>
      <c r="D35" s="48">
        <v>46152</v>
      </c>
      <c r="E35" s="52">
        <f t="shared" si="0"/>
        <v>46152</v>
      </c>
      <c r="F35" s="48">
        <f t="shared" si="1"/>
        <v>46156</v>
      </c>
      <c r="G35" s="52">
        <f t="shared" si="2"/>
        <v>46156</v>
      </c>
      <c r="H35" s="49">
        <v>2026</v>
      </c>
      <c r="I35" s="37" t="s">
        <v>126</v>
      </c>
    </row>
    <row r="36" spans="1:9" s="3" customFormat="1" ht="30" customHeight="1" x14ac:dyDescent="0.7">
      <c r="A36" s="9" t="s">
        <v>85</v>
      </c>
      <c r="B36" s="13" t="s">
        <v>171</v>
      </c>
      <c r="C36" s="26" t="s">
        <v>400</v>
      </c>
      <c r="D36" s="48">
        <v>46250</v>
      </c>
      <c r="E36" s="52">
        <f t="shared" si="0"/>
        <v>46250</v>
      </c>
      <c r="F36" s="48">
        <f t="shared" si="1"/>
        <v>46254</v>
      </c>
      <c r="G36" s="52">
        <f t="shared" si="2"/>
        <v>46254</v>
      </c>
      <c r="H36" s="49">
        <v>2026</v>
      </c>
      <c r="I36" s="37" t="s">
        <v>126</v>
      </c>
    </row>
    <row r="37" spans="1:9" s="3" customFormat="1" ht="30" customHeight="1" x14ac:dyDescent="0.7">
      <c r="A37" s="9" t="s">
        <v>85</v>
      </c>
      <c r="B37" s="13" t="s">
        <v>171</v>
      </c>
      <c r="C37" s="26" t="s">
        <v>393</v>
      </c>
      <c r="D37" s="48">
        <v>46341</v>
      </c>
      <c r="E37" s="52">
        <f t="shared" si="0"/>
        <v>46341</v>
      </c>
      <c r="F37" s="48">
        <f t="shared" si="1"/>
        <v>46345</v>
      </c>
      <c r="G37" s="52">
        <f t="shared" si="2"/>
        <v>46345</v>
      </c>
      <c r="H37" s="49">
        <v>2026</v>
      </c>
      <c r="I37" s="37" t="s">
        <v>126</v>
      </c>
    </row>
    <row r="38" spans="1:9" s="3" customFormat="1" ht="30" customHeight="1" x14ac:dyDescent="0.7">
      <c r="A38" s="9" t="s">
        <v>86</v>
      </c>
      <c r="B38" s="13" t="s">
        <v>172</v>
      </c>
      <c r="C38" s="26" t="s">
        <v>406</v>
      </c>
      <c r="D38" s="48">
        <v>46075</v>
      </c>
      <c r="E38" s="52">
        <f t="shared" si="0"/>
        <v>46075</v>
      </c>
      <c r="F38" s="48">
        <f t="shared" si="1"/>
        <v>46079</v>
      </c>
      <c r="G38" s="52">
        <f t="shared" si="2"/>
        <v>46079</v>
      </c>
      <c r="H38" s="49">
        <v>2026</v>
      </c>
      <c r="I38" s="37" t="s">
        <v>126</v>
      </c>
    </row>
    <row r="39" spans="1:9" s="3" customFormat="1" ht="30" customHeight="1" x14ac:dyDescent="0.7">
      <c r="A39" s="9" t="s">
        <v>86</v>
      </c>
      <c r="B39" s="13" t="s">
        <v>172</v>
      </c>
      <c r="C39" s="26" t="s">
        <v>391</v>
      </c>
      <c r="D39" s="48">
        <v>46194</v>
      </c>
      <c r="E39" s="52">
        <f t="shared" si="0"/>
        <v>46194</v>
      </c>
      <c r="F39" s="48">
        <f t="shared" si="1"/>
        <v>46198</v>
      </c>
      <c r="G39" s="52">
        <f t="shared" si="2"/>
        <v>46198</v>
      </c>
      <c r="H39" s="49">
        <v>2026</v>
      </c>
      <c r="I39" s="37" t="s">
        <v>126</v>
      </c>
    </row>
    <row r="40" spans="1:9" s="3" customFormat="1" ht="30" customHeight="1" x14ac:dyDescent="0.7">
      <c r="A40" s="9" t="s">
        <v>86</v>
      </c>
      <c r="B40" s="13" t="s">
        <v>172</v>
      </c>
      <c r="C40" s="26" t="s">
        <v>398</v>
      </c>
      <c r="D40" s="48">
        <v>46271</v>
      </c>
      <c r="E40" s="52">
        <f t="shared" si="0"/>
        <v>46271</v>
      </c>
      <c r="F40" s="48">
        <f t="shared" si="1"/>
        <v>46275</v>
      </c>
      <c r="G40" s="52">
        <f t="shared" si="2"/>
        <v>46275</v>
      </c>
      <c r="H40" s="49">
        <v>2026</v>
      </c>
      <c r="I40" s="37" t="s">
        <v>126</v>
      </c>
    </row>
    <row r="41" spans="1:9" s="3" customFormat="1" ht="30" customHeight="1" x14ac:dyDescent="0.7">
      <c r="A41" s="9" t="s">
        <v>86</v>
      </c>
      <c r="B41" s="13" t="s">
        <v>172</v>
      </c>
      <c r="C41" s="26" t="s">
        <v>400</v>
      </c>
      <c r="D41" s="48">
        <v>46383</v>
      </c>
      <c r="E41" s="52">
        <f t="shared" si="0"/>
        <v>46383</v>
      </c>
      <c r="F41" s="48">
        <f t="shared" si="1"/>
        <v>46387</v>
      </c>
      <c r="G41" s="52">
        <f t="shared" si="2"/>
        <v>46387</v>
      </c>
      <c r="H41" s="49">
        <v>2026</v>
      </c>
      <c r="I41" s="37" t="s">
        <v>126</v>
      </c>
    </row>
    <row r="42" spans="1:9" s="3" customFormat="1" ht="30" customHeight="1" x14ac:dyDescent="0.7">
      <c r="A42" s="9" t="s">
        <v>87</v>
      </c>
      <c r="B42" s="13" t="s">
        <v>168</v>
      </c>
      <c r="C42" s="26" t="s">
        <v>391</v>
      </c>
      <c r="D42" s="48">
        <v>46054</v>
      </c>
      <c r="E42" s="52">
        <f t="shared" si="0"/>
        <v>46054</v>
      </c>
      <c r="F42" s="48">
        <f t="shared" si="1"/>
        <v>46058</v>
      </c>
      <c r="G42" s="52">
        <f t="shared" si="2"/>
        <v>46058</v>
      </c>
      <c r="H42" s="49">
        <v>2026</v>
      </c>
      <c r="I42" s="37" t="s">
        <v>126</v>
      </c>
    </row>
    <row r="43" spans="1:9" s="3" customFormat="1" ht="30" customHeight="1" x14ac:dyDescent="0.7">
      <c r="A43" s="9" t="s">
        <v>87</v>
      </c>
      <c r="B43" s="13" t="s">
        <v>168</v>
      </c>
      <c r="C43" s="26" t="s">
        <v>393</v>
      </c>
      <c r="D43" s="48">
        <v>46173</v>
      </c>
      <c r="E43" s="52">
        <f t="shared" si="0"/>
        <v>46173</v>
      </c>
      <c r="F43" s="48">
        <f t="shared" si="1"/>
        <v>46177</v>
      </c>
      <c r="G43" s="52">
        <f t="shared" si="2"/>
        <v>46177</v>
      </c>
      <c r="H43" s="49">
        <v>2026</v>
      </c>
      <c r="I43" s="37" t="s">
        <v>126</v>
      </c>
    </row>
    <row r="44" spans="1:9" s="3" customFormat="1" ht="30" customHeight="1" x14ac:dyDescent="0.7">
      <c r="A44" s="9" t="s">
        <v>87</v>
      </c>
      <c r="B44" s="13" t="s">
        <v>168</v>
      </c>
      <c r="C44" s="26" t="s">
        <v>400</v>
      </c>
      <c r="D44" s="48">
        <v>46264</v>
      </c>
      <c r="E44" s="52">
        <f t="shared" si="0"/>
        <v>46264</v>
      </c>
      <c r="F44" s="48">
        <f t="shared" si="1"/>
        <v>46268</v>
      </c>
      <c r="G44" s="52">
        <f t="shared" si="2"/>
        <v>46268</v>
      </c>
      <c r="H44" s="49">
        <v>2026</v>
      </c>
      <c r="I44" s="37" t="s">
        <v>126</v>
      </c>
    </row>
    <row r="45" spans="1:9" s="3" customFormat="1" ht="30" customHeight="1" x14ac:dyDescent="0.7">
      <c r="A45" s="9" t="s">
        <v>87</v>
      </c>
      <c r="B45" s="13" t="s">
        <v>168</v>
      </c>
      <c r="C45" s="26" t="s">
        <v>398</v>
      </c>
      <c r="D45" s="48">
        <v>46327</v>
      </c>
      <c r="E45" s="52">
        <f t="shared" si="0"/>
        <v>46327</v>
      </c>
      <c r="F45" s="48">
        <f t="shared" si="1"/>
        <v>46331</v>
      </c>
      <c r="G45" s="52">
        <f t="shared" si="2"/>
        <v>46331</v>
      </c>
      <c r="H45" s="49">
        <v>2026</v>
      </c>
      <c r="I45" s="37" t="s">
        <v>126</v>
      </c>
    </row>
    <row r="46" spans="1:9" s="3" customFormat="1" ht="30" customHeight="1" x14ac:dyDescent="0.7">
      <c r="A46" s="9" t="s">
        <v>88</v>
      </c>
      <c r="B46" s="13" t="s">
        <v>469</v>
      </c>
      <c r="C46" s="26" t="s">
        <v>394</v>
      </c>
      <c r="D46" s="48">
        <v>46068</v>
      </c>
      <c r="E46" s="52">
        <f t="shared" si="0"/>
        <v>46068</v>
      </c>
      <c r="F46" s="48">
        <f t="shared" si="1"/>
        <v>46072</v>
      </c>
      <c r="G46" s="52">
        <f t="shared" si="2"/>
        <v>46072</v>
      </c>
      <c r="H46" s="49">
        <v>2026</v>
      </c>
      <c r="I46" s="37" t="s">
        <v>126</v>
      </c>
    </row>
    <row r="47" spans="1:9" s="3" customFormat="1" ht="30" customHeight="1" x14ac:dyDescent="0.7">
      <c r="A47" s="9" t="s">
        <v>88</v>
      </c>
      <c r="B47" s="13" t="s">
        <v>469</v>
      </c>
      <c r="C47" s="26" t="s">
        <v>391</v>
      </c>
      <c r="D47" s="48">
        <v>46145</v>
      </c>
      <c r="E47" s="52">
        <f t="shared" si="0"/>
        <v>46145</v>
      </c>
      <c r="F47" s="48">
        <f t="shared" si="1"/>
        <v>46149</v>
      </c>
      <c r="G47" s="52">
        <f t="shared" si="2"/>
        <v>46149</v>
      </c>
      <c r="H47" s="49">
        <v>2026</v>
      </c>
      <c r="I47" s="37" t="s">
        <v>126</v>
      </c>
    </row>
    <row r="48" spans="1:9" s="3" customFormat="1" ht="30" customHeight="1" x14ac:dyDescent="0.7">
      <c r="A48" s="9" t="s">
        <v>88</v>
      </c>
      <c r="B48" s="13" t="s">
        <v>469</v>
      </c>
      <c r="C48" s="26" t="s">
        <v>395</v>
      </c>
      <c r="D48" s="48">
        <v>46236</v>
      </c>
      <c r="E48" s="52">
        <f>D48</f>
        <v>46236</v>
      </c>
      <c r="F48" s="48">
        <f t="shared" si="1"/>
        <v>46240</v>
      </c>
      <c r="G48" s="52">
        <f t="shared" si="2"/>
        <v>46240</v>
      </c>
      <c r="H48" s="49">
        <v>2026</v>
      </c>
      <c r="I48" s="37" t="s">
        <v>126</v>
      </c>
    </row>
    <row r="49" spans="1:9" s="3" customFormat="1" ht="30" customHeight="1" x14ac:dyDescent="0.7">
      <c r="A49" s="9" t="s">
        <v>88</v>
      </c>
      <c r="B49" s="13" t="s">
        <v>469</v>
      </c>
      <c r="C49" s="26" t="s">
        <v>399</v>
      </c>
      <c r="D49" s="48">
        <v>46334</v>
      </c>
      <c r="E49" s="52">
        <f t="shared" si="0"/>
        <v>46334</v>
      </c>
      <c r="F49" s="48">
        <f t="shared" si="1"/>
        <v>46338</v>
      </c>
      <c r="G49" s="52">
        <f t="shared" si="2"/>
        <v>46338</v>
      </c>
      <c r="H49" s="49">
        <v>2026</v>
      </c>
      <c r="I49" s="37" t="s">
        <v>126</v>
      </c>
    </row>
    <row r="50" spans="1:9" s="3" customFormat="1" ht="30" customHeight="1" x14ac:dyDescent="0.7">
      <c r="A50" s="9" t="s">
        <v>89</v>
      </c>
      <c r="B50" s="13" t="s">
        <v>240</v>
      </c>
      <c r="C50" s="26" t="s">
        <v>400</v>
      </c>
      <c r="D50" s="48">
        <v>46033</v>
      </c>
      <c r="E50" s="52">
        <f t="shared" si="0"/>
        <v>46033</v>
      </c>
      <c r="F50" s="48">
        <f t="shared" si="1"/>
        <v>46037</v>
      </c>
      <c r="G50" s="52">
        <f t="shared" si="2"/>
        <v>46037</v>
      </c>
      <c r="H50" s="49">
        <v>2026</v>
      </c>
      <c r="I50" s="37" t="s">
        <v>126</v>
      </c>
    </row>
    <row r="51" spans="1:9" s="3" customFormat="1" ht="30" customHeight="1" x14ac:dyDescent="0.7">
      <c r="A51" s="9" t="s">
        <v>89</v>
      </c>
      <c r="B51" s="13" t="s">
        <v>240</v>
      </c>
      <c r="C51" s="26" t="s">
        <v>398</v>
      </c>
      <c r="D51" s="48">
        <v>46194</v>
      </c>
      <c r="E51" s="52">
        <f t="shared" si="0"/>
        <v>46194</v>
      </c>
      <c r="F51" s="48">
        <f t="shared" si="1"/>
        <v>46198</v>
      </c>
      <c r="G51" s="52">
        <f t="shared" si="2"/>
        <v>46198</v>
      </c>
      <c r="H51" s="49">
        <v>2026</v>
      </c>
      <c r="I51" s="37" t="s">
        <v>126</v>
      </c>
    </row>
    <row r="52" spans="1:9" s="3" customFormat="1" ht="30" customHeight="1" x14ac:dyDescent="0.7">
      <c r="A52" s="9" t="s">
        <v>89</v>
      </c>
      <c r="B52" s="13" t="s">
        <v>240</v>
      </c>
      <c r="C52" s="26" t="s">
        <v>392</v>
      </c>
      <c r="D52" s="48">
        <v>46292</v>
      </c>
      <c r="E52" s="52">
        <f t="shared" si="0"/>
        <v>46292</v>
      </c>
      <c r="F52" s="48">
        <f t="shared" si="1"/>
        <v>46296</v>
      </c>
      <c r="G52" s="52">
        <f t="shared" si="2"/>
        <v>46296</v>
      </c>
      <c r="H52" s="49">
        <v>2026</v>
      </c>
      <c r="I52" s="37" t="s">
        <v>126</v>
      </c>
    </row>
    <row r="53" spans="1:9" s="3" customFormat="1" ht="30" customHeight="1" x14ac:dyDescent="0.7">
      <c r="A53" s="9" t="s">
        <v>89</v>
      </c>
      <c r="B53" s="13" t="s">
        <v>240</v>
      </c>
      <c r="C53" s="26" t="s">
        <v>391</v>
      </c>
      <c r="D53" s="48">
        <v>46369</v>
      </c>
      <c r="E53" s="52">
        <f t="shared" si="0"/>
        <v>46369</v>
      </c>
      <c r="F53" s="48">
        <f t="shared" si="1"/>
        <v>46373</v>
      </c>
      <c r="G53" s="52">
        <f t="shared" si="2"/>
        <v>46373</v>
      </c>
      <c r="H53" s="49">
        <v>2026</v>
      </c>
      <c r="I53" s="37" t="s">
        <v>126</v>
      </c>
    </row>
    <row r="54" spans="1:9" s="3" customFormat="1" ht="30" customHeight="1" x14ac:dyDescent="0.7">
      <c r="A54" s="9" t="s">
        <v>90</v>
      </c>
      <c r="B54" s="13" t="s">
        <v>173</v>
      </c>
      <c r="C54" s="26" t="s">
        <v>395</v>
      </c>
      <c r="D54" s="48">
        <v>46040</v>
      </c>
      <c r="E54" s="52">
        <f t="shared" si="0"/>
        <v>46040</v>
      </c>
      <c r="F54" s="48">
        <f t="shared" si="1"/>
        <v>46044</v>
      </c>
      <c r="G54" s="52">
        <f t="shared" si="2"/>
        <v>46044</v>
      </c>
      <c r="H54" s="49">
        <v>2026</v>
      </c>
      <c r="I54" s="37" t="s">
        <v>126</v>
      </c>
    </row>
    <row r="55" spans="1:9" s="3" customFormat="1" ht="30" customHeight="1" x14ac:dyDescent="0.7">
      <c r="A55" s="9" t="s">
        <v>90</v>
      </c>
      <c r="B55" s="13" t="s">
        <v>173</v>
      </c>
      <c r="C55" s="26" t="s">
        <v>400</v>
      </c>
      <c r="D55" s="48">
        <v>46117</v>
      </c>
      <c r="E55" s="52">
        <f t="shared" si="0"/>
        <v>46117</v>
      </c>
      <c r="F55" s="48">
        <f t="shared" si="1"/>
        <v>46121</v>
      </c>
      <c r="G55" s="52">
        <f t="shared" si="2"/>
        <v>46121</v>
      </c>
      <c r="H55" s="49">
        <v>2026</v>
      </c>
      <c r="I55" s="37" t="s">
        <v>126</v>
      </c>
    </row>
    <row r="56" spans="1:9" s="3" customFormat="1" ht="30" customHeight="1" x14ac:dyDescent="0.7">
      <c r="A56" s="9" t="s">
        <v>90</v>
      </c>
      <c r="B56" s="13" t="s">
        <v>173</v>
      </c>
      <c r="C56" s="26" t="s">
        <v>391</v>
      </c>
      <c r="D56" s="48">
        <v>46215</v>
      </c>
      <c r="E56" s="52">
        <f t="shared" si="0"/>
        <v>46215</v>
      </c>
      <c r="F56" s="48">
        <f t="shared" si="1"/>
        <v>46219</v>
      </c>
      <c r="G56" s="52">
        <f t="shared" si="2"/>
        <v>46219</v>
      </c>
      <c r="H56" s="49">
        <v>2026</v>
      </c>
      <c r="I56" s="37" t="s">
        <v>126</v>
      </c>
    </row>
    <row r="57" spans="1:9" s="3" customFormat="1" ht="30" customHeight="1" x14ac:dyDescent="0.7">
      <c r="A57" s="9" t="s">
        <v>90</v>
      </c>
      <c r="B57" s="13" t="s">
        <v>173</v>
      </c>
      <c r="C57" s="38" t="s">
        <v>535</v>
      </c>
      <c r="D57" s="50">
        <v>46313</v>
      </c>
      <c r="E57" s="52">
        <f t="shared" si="0"/>
        <v>46313</v>
      </c>
      <c r="F57" s="48">
        <f t="shared" si="1"/>
        <v>46317</v>
      </c>
      <c r="G57" s="52">
        <f t="shared" si="2"/>
        <v>46317</v>
      </c>
      <c r="H57" s="49">
        <v>2026</v>
      </c>
      <c r="I57" s="37" t="s">
        <v>126</v>
      </c>
    </row>
    <row r="58" spans="1:9" s="3" customFormat="1" ht="30" customHeight="1" x14ac:dyDescent="0.7">
      <c r="A58" s="9" t="s">
        <v>91</v>
      </c>
      <c r="B58" s="13" t="s">
        <v>167</v>
      </c>
      <c r="C58" s="26" t="s">
        <v>398</v>
      </c>
      <c r="D58" s="48">
        <v>46075</v>
      </c>
      <c r="E58" s="52">
        <f t="shared" si="0"/>
        <v>46075</v>
      </c>
      <c r="F58" s="48">
        <f t="shared" si="1"/>
        <v>46079</v>
      </c>
      <c r="G58" s="52">
        <f t="shared" si="2"/>
        <v>46079</v>
      </c>
      <c r="H58" s="49">
        <v>2026</v>
      </c>
      <c r="I58" s="37" t="s">
        <v>126</v>
      </c>
    </row>
    <row r="59" spans="1:9" s="3" customFormat="1" ht="30" customHeight="1" x14ac:dyDescent="0.7">
      <c r="A59" s="9" t="s">
        <v>91</v>
      </c>
      <c r="B59" s="13" t="s">
        <v>167</v>
      </c>
      <c r="C59" s="26" t="s">
        <v>392</v>
      </c>
      <c r="D59" s="48">
        <v>46159</v>
      </c>
      <c r="E59" s="52">
        <f t="shared" si="0"/>
        <v>46159</v>
      </c>
      <c r="F59" s="48">
        <f t="shared" si="1"/>
        <v>46163</v>
      </c>
      <c r="G59" s="52">
        <f t="shared" si="2"/>
        <v>46163</v>
      </c>
      <c r="H59" s="49">
        <v>2026</v>
      </c>
      <c r="I59" s="37" t="s">
        <v>126</v>
      </c>
    </row>
    <row r="60" spans="1:9" s="3" customFormat="1" ht="30" customHeight="1" x14ac:dyDescent="0.7">
      <c r="A60" s="9" t="s">
        <v>91</v>
      </c>
      <c r="B60" s="13" t="s">
        <v>167</v>
      </c>
      <c r="C60" s="26" t="s">
        <v>400</v>
      </c>
      <c r="D60" s="48">
        <v>46250</v>
      </c>
      <c r="E60" s="52">
        <f t="shared" si="0"/>
        <v>46250</v>
      </c>
      <c r="F60" s="48">
        <f t="shared" si="1"/>
        <v>46254</v>
      </c>
      <c r="G60" s="52">
        <f t="shared" si="2"/>
        <v>46254</v>
      </c>
      <c r="H60" s="49">
        <v>2026</v>
      </c>
      <c r="I60" s="37" t="s">
        <v>126</v>
      </c>
    </row>
    <row r="61" spans="1:9" s="3" customFormat="1" ht="30" customHeight="1" x14ac:dyDescent="0.7">
      <c r="A61" s="9" t="s">
        <v>91</v>
      </c>
      <c r="B61" s="13" t="s">
        <v>167</v>
      </c>
      <c r="C61" s="26" t="s">
        <v>391</v>
      </c>
      <c r="D61" s="48">
        <v>46348</v>
      </c>
      <c r="E61" s="52">
        <f t="shared" si="0"/>
        <v>46348</v>
      </c>
      <c r="F61" s="48">
        <f t="shared" si="1"/>
        <v>46352</v>
      </c>
      <c r="G61" s="52">
        <f t="shared" si="2"/>
        <v>46352</v>
      </c>
      <c r="H61" s="49">
        <v>2026</v>
      </c>
      <c r="I61" s="37" t="s">
        <v>126</v>
      </c>
    </row>
    <row r="62" spans="1:9" ht="30" customHeight="1" x14ac:dyDescent="0.7">
      <c r="A62" s="9" t="s">
        <v>639</v>
      </c>
      <c r="B62" s="62" t="s">
        <v>580</v>
      </c>
      <c r="C62" s="38" t="s">
        <v>393</v>
      </c>
      <c r="D62" s="48">
        <v>46033</v>
      </c>
      <c r="E62" s="52">
        <f t="shared" si="0"/>
        <v>46033</v>
      </c>
      <c r="F62" s="48">
        <f t="shared" si="1"/>
        <v>46037</v>
      </c>
      <c r="G62" s="52">
        <f t="shared" si="2"/>
        <v>46037</v>
      </c>
      <c r="H62" s="49">
        <v>2026</v>
      </c>
      <c r="I62" s="37" t="s">
        <v>126</v>
      </c>
    </row>
    <row r="63" spans="1:9" ht="30" customHeight="1" x14ac:dyDescent="0.7">
      <c r="A63" s="9" t="s">
        <v>639</v>
      </c>
      <c r="B63" s="62" t="s">
        <v>580</v>
      </c>
      <c r="C63" s="38" t="s">
        <v>400</v>
      </c>
      <c r="D63" s="48">
        <v>46194</v>
      </c>
      <c r="E63" s="52">
        <f t="shared" si="0"/>
        <v>46194</v>
      </c>
      <c r="F63" s="48">
        <f t="shared" si="1"/>
        <v>46198</v>
      </c>
      <c r="G63" s="52">
        <f t="shared" si="2"/>
        <v>46198</v>
      </c>
      <c r="H63" s="49">
        <v>2026</v>
      </c>
      <c r="I63" s="37" t="s">
        <v>126</v>
      </c>
    </row>
    <row r="64" spans="1:9" ht="30" customHeight="1" x14ac:dyDescent="0.7">
      <c r="A64" s="9" t="s">
        <v>639</v>
      </c>
      <c r="B64" s="62" t="s">
        <v>580</v>
      </c>
      <c r="C64" s="38" t="s">
        <v>395</v>
      </c>
      <c r="D64" s="48">
        <v>46292</v>
      </c>
      <c r="E64" s="52">
        <f t="shared" si="0"/>
        <v>46292</v>
      </c>
      <c r="F64" s="48">
        <f t="shared" si="1"/>
        <v>46296</v>
      </c>
      <c r="G64" s="52">
        <f t="shared" si="2"/>
        <v>46296</v>
      </c>
      <c r="H64" s="49">
        <v>2026</v>
      </c>
      <c r="I64" s="37" t="s">
        <v>126</v>
      </c>
    </row>
    <row r="65" spans="1:9" ht="30" customHeight="1" x14ac:dyDescent="0.7">
      <c r="A65" s="9" t="s">
        <v>639</v>
      </c>
      <c r="B65" s="62" t="s">
        <v>580</v>
      </c>
      <c r="C65" s="38" t="s">
        <v>391</v>
      </c>
      <c r="D65" s="48">
        <v>46369</v>
      </c>
      <c r="E65" s="52">
        <f t="shared" si="0"/>
        <v>46369</v>
      </c>
      <c r="F65" s="48">
        <f t="shared" si="1"/>
        <v>46373</v>
      </c>
      <c r="G65" s="52">
        <f t="shared" si="2"/>
        <v>46373</v>
      </c>
      <c r="H65" s="49">
        <v>2026</v>
      </c>
      <c r="I65" s="37" t="s">
        <v>126</v>
      </c>
    </row>
    <row r="66" spans="1:9" ht="30" customHeight="1" x14ac:dyDescent="0.7">
      <c r="A66" s="9" t="s">
        <v>640</v>
      </c>
      <c r="B66" s="62" t="s">
        <v>581</v>
      </c>
      <c r="C66" s="38" t="s">
        <v>400</v>
      </c>
      <c r="D66" s="48">
        <v>46040</v>
      </c>
      <c r="E66" s="52">
        <f t="shared" si="0"/>
        <v>46040</v>
      </c>
      <c r="F66" s="48">
        <f t="shared" si="1"/>
        <v>46044</v>
      </c>
      <c r="G66" s="52">
        <f t="shared" si="2"/>
        <v>46044</v>
      </c>
      <c r="H66" s="49">
        <v>2026</v>
      </c>
      <c r="I66" s="37" t="s">
        <v>126</v>
      </c>
    </row>
    <row r="67" spans="1:9" ht="30" customHeight="1" x14ac:dyDescent="0.7">
      <c r="A67" s="9" t="s">
        <v>640</v>
      </c>
      <c r="B67" s="62" t="s">
        <v>581</v>
      </c>
      <c r="C67" s="38" t="s">
        <v>398</v>
      </c>
      <c r="D67" s="48">
        <v>46117</v>
      </c>
      <c r="E67" s="52">
        <f t="shared" ref="E67:E109" si="3">D67</f>
        <v>46117</v>
      </c>
      <c r="F67" s="48">
        <f t="shared" ref="F67:F109" si="4">D67+4</f>
        <v>46121</v>
      </c>
      <c r="G67" s="52">
        <f t="shared" ref="G67:G109" si="5">F67</f>
        <v>46121</v>
      </c>
      <c r="H67" s="49">
        <v>2026</v>
      </c>
      <c r="I67" s="37" t="s">
        <v>126</v>
      </c>
    </row>
    <row r="68" spans="1:9" ht="30" customHeight="1" x14ac:dyDescent="0.7">
      <c r="A68" s="9" t="s">
        <v>640</v>
      </c>
      <c r="B68" s="62" t="s">
        <v>581</v>
      </c>
      <c r="C68" s="38" t="s">
        <v>391</v>
      </c>
      <c r="D68" s="48">
        <v>46215</v>
      </c>
      <c r="E68" s="52">
        <f t="shared" si="3"/>
        <v>46215</v>
      </c>
      <c r="F68" s="48">
        <f t="shared" si="4"/>
        <v>46219</v>
      </c>
      <c r="G68" s="52">
        <f t="shared" si="5"/>
        <v>46219</v>
      </c>
      <c r="H68" s="49">
        <v>2026</v>
      </c>
      <c r="I68" s="37" t="s">
        <v>126</v>
      </c>
    </row>
    <row r="69" spans="1:9" ht="30" customHeight="1" x14ac:dyDescent="0.7">
      <c r="A69" s="9" t="s">
        <v>640</v>
      </c>
      <c r="B69" s="62" t="s">
        <v>581</v>
      </c>
      <c r="C69" s="38" t="s">
        <v>392</v>
      </c>
      <c r="D69" s="50">
        <v>46313</v>
      </c>
      <c r="E69" s="52">
        <f t="shared" si="3"/>
        <v>46313</v>
      </c>
      <c r="F69" s="48">
        <f t="shared" si="4"/>
        <v>46317</v>
      </c>
      <c r="G69" s="52">
        <f t="shared" si="5"/>
        <v>46317</v>
      </c>
      <c r="H69" s="49">
        <v>2026</v>
      </c>
      <c r="I69" s="37" t="s">
        <v>126</v>
      </c>
    </row>
    <row r="70" spans="1:9" ht="30" customHeight="1" x14ac:dyDescent="0.7">
      <c r="A70" s="9" t="s">
        <v>641</v>
      </c>
      <c r="B70" s="62" t="s">
        <v>582</v>
      </c>
      <c r="C70" s="38" t="s">
        <v>462</v>
      </c>
      <c r="D70" s="48">
        <v>46061</v>
      </c>
      <c r="E70" s="52">
        <f t="shared" si="3"/>
        <v>46061</v>
      </c>
      <c r="F70" s="48">
        <f t="shared" si="4"/>
        <v>46065</v>
      </c>
      <c r="G70" s="52">
        <f t="shared" si="5"/>
        <v>46065</v>
      </c>
      <c r="H70" s="49">
        <v>2026</v>
      </c>
      <c r="I70" s="37" t="s">
        <v>126</v>
      </c>
    </row>
    <row r="71" spans="1:9" ht="30" customHeight="1" x14ac:dyDescent="0.7">
      <c r="A71" s="9" t="s">
        <v>641</v>
      </c>
      <c r="B71" s="62" t="s">
        <v>582</v>
      </c>
      <c r="C71" s="38" t="s">
        <v>391</v>
      </c>
      <c r="D71" s="48">
        <v>46159</v>
      </c>
      <c r="E71" s="52">
        <f t="shared" si="3"/>
        <v>46159</v>
      </c>
      <c r="F71" s="48">
        <f t="shared" si="4"/>
        <v>46163</v>
      </c>
      <c r="G71" s="52">
        <f t="shared" si="5"/>
        <v>46163</v>
      </c>
      <c r="H71" s="49">
        <v>2026</v>
      </c>
      <c r="I71" s="37" t="s">
        <v>126</v>
      </c>
    </row>
    <row r="72" spans="1:9" ht="30" customHeight="1" x14ac:dyDescent="0.7">
      <c r="A72" s="9" t="s">
        <v>641</v>
      </c>
      <c r="B72" s="62" t="s">
        <v>582</v>
      </c>
      <c r="C72" s="38" t="s">
        <v>400</v>
      </c>
      <c r="D72" s="48">
        <v>46250</v>
      </c>
      <c r="E72" s="52">
        <f t="shared" si="3"/>
        <v>46250</v>
      </c>
      <c r="F72" s="48">
        <f t="shared" si="4"/>
        <v>46254</v>
      </c>
      <c r="G72" s="52">
        <f t="shared" si="5"/>
        <v>46254</v>
      </c>
      <c r="H72" s="49">
        <v>2026</v>
      </c>
      <c r="I72" s="37" t="s">
        <v>126</v>
      </c>
    </row>
    <row r="73" spans="1:9" ht="30" customHeight="1" x14ac:dyDescent="0.7">
      <c r="A73" s="9" t="s">
        <v>641</v>
      </c>
      <c r="B73" s="62" t="s">
        <v>582</v>
      </c>
      <c r="C73" s="38" t="s">
        <v>398</v>
      </c>
      <c r="D73" s="48">
        <v>46348</v>
      </c>
      <c r="E73" s="52">
        <f t="shared" si="3"/>
        <v>46348</v>
      </c>
      <c r="F73" s="48">
        <f t="shared" si="4"/>
        <v>46352</v>
      </c>
      <c r="G73" s="52">
        <f t="shared" si="5"/>
        <v>46352</v>
      </c>
      <c r="H73" s="49">
        <v>2026</v>
      </c>
      <c r="I73" s="37" t="s">
        <v>126</v>
      </c>
    </row>
    <row r="74" spans="1:9" ht="30" customHeight="1" x14ac:dyDescent="0.7">
      <c r="A74" s="9" t="s">
        <v>642</v>
      </c>
      <c r="B74" s="62" t="s">
        <v>583</v>
      </c>
      <c r="C74" s="38" t="s">
        <v>395</v>
      </c>
      <c r="D74" s="50">
        <v>46026</v>
      </c>
      <c r="E74" s="52">
        <f t="shared" si="3"/>
        <v>46026</v>
      </c>
      <c r="F74" s="48">
        <f t="shared" si="4"/>
        <v>46030</v>
      </c>
      <c r="G74" s="52">
        <f t="shared" si="5"/>
        <v>46030</v>
      </c>
      <c r="H74" s="49">
        <v>2026</v>
      </c>
      <c r="I74" s="37" t="s">
        <v>126</v>
      </c>
    </row>
    <row r="75" spans="1:9" ht="30" customHeight="1" x14ac:dyDescent="0.7">
      <c r="A75" s="9" t="s">
        <v>642</v>
      </c>
      <c r="B75" s="62" t="s">
        <v>583</v>
      </c>
      <c r="C75" s="38" t="s">
        <v>471</v>
      </c>
      <c r="D75" s="50">
        <v>46084</v>
      </c>
      <c r="E75" s="52">
        <f t="shared" si="3"/>
        <v>46084</v>
      </c>
      <c r="F75" s="48">
        <f t="shared" si="4"/>
        <v>46088</v>
      </c>
      <c r="G75" s="52">
        <f t="shared" si="5"/>
        <v>46088</v>
      </c>
      <c r="H75" s="49">
        <v>2026</v>
      </c>
      <c r="I75" s="37" t="s">
        <v>126</v>
      </c>
    </row>
    <row r="76" spans="1:9" ht="30" customHeight="1" x14ac:dyDescent="0.7">
      <c r="A76" s="9" t="s">
        <v>642</v>
      </c>
      <c r="B76" s="62" t="s">
        <v>583</v>
      </c>
      <c r="C76" s="38" t="s">
        <v>391</v>
      </c>
      <c r="D76" s="50">
        <v>46208</v>
      </c>
      <c r="E76" s="52">
        <f t="shared" si="3"/>
        <v>46208</v>
      </c>
      <c r="F76" s="48">
        <f t="shared" si="4"/>
        <v>46212</v>
      </c>
      <c r="G76" s="52">
        <f t="shared" si="5"/>
        <v>46212</v>
      </c>
      <c r="H76" s="49">
        <v>2026</v>
      </c>
      <c r="I76" s="37" t="s">
        <v>126</v>
      </c>
    </row>
    <row r="77" spans="1:9" ht="30" customHeight="1" x14ac:dyDescent="0.7">
      <c r="A77" s="9" t="s">
        <v>642</v>
      </c>
      <c r="B77" s="62" t="s">
        <v>583</v>
      </c>
      <c r="C77" s="38" t="s">
        <v>400</v>
      </c>
      <c r="D77" s="50">
        <v>46362</v>
      </c>
      <c r="E77" s="52">
        <f t="shared" si="3"/>
        <v>46362</v>
      </c>
      <c r="F77" s="48">
        <f t="shared" si="4"/>
        <v>46366</v>
      </c>
      <c r="G77" s="52">
        <f t="shared" si="5"/>
        <v>46366</v>
      </c>
      <c r="H77" s="49">
        <v>2026</v>
      </c>
      <c r="I77" s="37" t="s">
        <v>126</v>
      </c>
    </row>
    <row r="78" spans="1:9" ht="30" customHeight="1" x14ac:dyDescent="0.7">
      <c r="A78" s="9" t="s">
        <v>643</v>
      </c>
      <c r="B78" s="62" t="s">
        <v>584</v>
      </c>
      <c r="C78" s="38" t="s">
        <v>406</v>
      </c>
      <c r="D78" s="50">
        <v>46110</v>
      </c>
      <c r="E78" s="52">
        <f t="shared" si="3"/>
        <v>46110</v>
      </c>
      <c r="F78" s="48">
        <f t="shared" si="4"/>
        <v>46114</v>
      </c>
      <c r="G78" s="52">
        <f t="shared" si="5"/>
        <v>46114</v>
      </c>
      <c r="H78" s="49">
        <v>2026</v>
      </c>
      <c r="I78" s="37" t="s">
        <v>126</v>
      </c>
    </row>
    <row r="79" spans="1:9" ht="30" customHeight="1" x14ac:dyDescent="0.7">
      <c r="A79" s="9" t="s">
        <v>643</v>
      </c>
      <c r="B79" s="62" t="s">
        <v>584</v>
      </c>
      <c r="C79" s="38" t="s">
        <v>400</v>
      </c>
      <c r="D79" s="50">
        <v>46180</v>
      </c>
      <c r="E79" s="52">
        <f t="shared" si="3"/>
        <v>46180</v>
      </c>
      <c r="F79" s="48">
        <f t="shared" si="4"/>
        <v>46184</v>
      </c>
      <c r="G79" s="52">
        <f t="shared" si="5"/>
        <v>46184</v>
      </c>
      <c r="H79" s="49">
        <v>2026</v>
      </c>
      <c r="I79" s="37" t="s">
        <v>126</v>
      </c>
    </row>
    <row r="80" spans="1:9" ht="30" customHeight="1" x14ac:dyDescent="0.7">
      <c r="A80" s="9" t="s">
        <v>643</v>
      </c>
      <c r="B80" s="62" t="s">
        <v>584</v>
      </c>
      <c r="C80" s="38" t="s">
        <v>391</v>
      </c>
      <c r="D80" s="50">
        <v>46236</v>
      </c>
      <c r="E80" s="52">
        <f t="shared" si="3"/>
        <v>46236</v>
      </c>
      <c r="F80" s="48">
        <f t="shared" si="4"/>
        <v>46240</v>
      </c>
      <c r="G80" s="52">
        <f t="shared" si="5"/>
        <v>46240</v>
      </c>
      <c r="H80" s="49">
        <v>2026</v>
      </c>
      <c r="I80" s="37" t="s">
        <v>126</v>
      </c>
    </row>
    <row r="81" spans="1:9" ht="30" customHeight="1" x14ac:dyDescent="0.7">
      <c r="A81" s="9" t="s">
        <v>643</v>
      </c>
      <c r="B81" s="62" t="s">
        <v>584</v>
      </c>
      <c r="C81" s="38" t="s">
        <v>398</v>
      </c>
      <c r="D81" s="50">
        <v>46327</v>
      </c>
      <c r="E81" s="52">
        <f t="shared" si="3"/>
        <v>46327</v>
      </c>
      <c r="F81" s="48">
        <f t="shared" si="4"/>
        <v>46331</v>
      </c>
      <c r="G81" s="52">
        <f t="shared" si="5"/>
        <v>46331</v>
      </c>
      <c r="H81" s="49">
        <v>2026</v>
      </c>
      <c r="I81" s="37" t="s">
        <v>126</v>
      </c>
    </row>
    <row r="82" spans="1:9" ht="30" customHeight="1" x14ac:dyDescent="0.7">
      <c r="A82" s="9" t="s">
        <v>644</v>
      </c>
      <c r="B82" s="62" t="s">
        <v>585</v>
      </c>
      <c r="C82" s="38" t="s">
        <v>535</v>
      </c>
      <c r="D82" s="50">
        <v>46047</v>
      </c>
      <c r="E82" s="52">
        <f t="shared" si="3"/>
        <v>46047</v>
      </c>
      <c r="F82" s="48">
        <f t="shared" si="4"/>
        <v>46051</v>
      </c>
      <c r="G82" s="52">
        <f t="shared" si="5"/>
        <v>46051</v>
      </c>
      <c r="H82" s="49">
        <v>2026</v>
      </c>
      <c r="I82" s="37" t="s">
        <v>126</v>
      </c>
    </row>
    <row r="83" spans="1:9" ht="30" customHeight="1" x14ac:dyDescent="0.7">
      <c r="A83" s="9" t="s">
        <v>644</v>
      </c>
      <c r="B83" s="62" t="s">
        <v>585</v>
      </c>
      <c r="C83" s="38" t="s">
        <v>391</v>
      </c>
      <c r="D83" s="50">
        <v>46091</v>
      </c>
      <c r="E83" s="52">
        <f t="shared" si="3"/>
        <v>46091</v>
      </c>
      <c r="F83" s="48">
        <f t="shared" si="4"/>
        <v>46095</v>
      </c>
      <c r="G83" s="52">
        <f t="shared" si="5"/>
        <v>46095</v>
      </c>
      <c r="H83" s="49">
        <v>2026</v>
      </c>
      <c r="I83" s="37" t="s">
        <v>126</v>
      </c>
    </row>
    <row r="84" spans="1:9" ht="30" customHeight="1" x14ac:dyDescent="0.7">
      <c r="A84" s="9" t="s">
        <v>644</v>
      </c>
      <c r="B84" s="62" t="s">
        <v>585</v>
      </c>
      <c r="C84" s="38" t="s">
        <v>398</v>
      </c>
      <c r="D84" s="50">
        <v>46229</v>
      </c>
      <c r="E84" s="52">
        <f t="shared" si="3"/>
        <v>46229</v>
      </c>
      <c r="F84" s="48">
        <f t="shared" si="4"/>
        <v>46233</v>
      </c>
      <c r="G84" s="52">
        <f t="shared" si="5"/>
        <v>46233</v>
      </c>
      <c r="H84" s="49">
        <v>2026</v>
      </c>
      <c r="I84" s="37" t="s">
        <v>126</v>
      </c>
    </row>
    <row r="85" spans="1:9" ht="30" customHeight="1" x14ac:dyDescent="0.7">
      <c r="A85" s="9" t="s">
        <v>644</v>
      </c>
      <c r="B85" s="62" t="s">
        <v>585</v>
      </c>
      <c r="C85" s="38" t="s">
        <v>400</v>
      </c>
      <c r="D85" s="50">
        <v>46376</v>
      </c>
      <c r="E85" s="52">
        <f t="shared" si="3"/>
        <v>46376</v>
      </c>
      <c r="F85" s="48">
        <f t="shared" si="4"/>
        <v>46380</v>
      </c>
      <c r="G85" s="52">
        <f t="shared" si="5"/>
        <v>46380</v>
      </c>
      <c r="H85" s="49">
        <v>2026</v>
      </c>
      <c r="I85" s="37" t="s">
        <v>126</v>
      </c>
    </row>
    <row r="86" spans="1:9" ht="30" customHeight="1" x14ac:dyDescent="0.7">
      <c r="A86" s="9" t="s">
        <v>645</v>
      </c>
      <c r="B86" s="62" t="s">
        <v>586</v>
      </c>
      <c r="C86" s="38" t="s">
        <v>391</v>
      </c>
      <c r="D86" s="50">
        <v>46047</v>
      </c>
      <c r="E86" s="52">
        <f t="shared" si="3"/>
        <v>46047</v>
      </c>
      <c r="F86" s="48">
        <f t="shared" si="4"/>
        <v>46051</v>
      </c>
      <c r="G86" s="52">
        <f t="shared" si="5"/>
        <v>46051</v>
      </c>
      <c r="H86" s="49">
        <v>2026</v>
      </c>
      <c r="I86" s="37" t="s">
        <v>126</v>
      </c>
    </row>
    <row r="87" spans="1:9" ht="30" customHeight="1" x14ac:dyDescent="0.7">
      <c r="A87" s="9" t="s">
        <v>645</v>
      </c>
      <c r="B87" s="62" t="s">
        <v>586</v>
      </c>
      <c r="C87" s="38" t="s">
        <v>400</v>
      </c>
      <c r="D87" s="50">
        <v>46187</v>
      </c>
      <c r="E87" s="52">
        <f t="shared" si="3"/>
        <v>46187</v>
      </c>
      <c r="F87" s="48">
        <f t="shared" si="4"/>
        <v>46191</v>
      </c>
      <c r="G87" s="52">
        <f t="shared" si="5"/>
        <v>46191</v>
      </c>
      <c r="H87" s="49">
        <v>2026</v>
      </c>
      <c r="I87" s="37" t="s">
        <v>126</v>
      </c>
    </row>
    <row r="88" spans="1:9" ht="30" customHeight="1" x14ac:dyDescent="0.7">
      <c r="A88" s="9" t="s">
        <v>645</v>
      </c>
      <c r="B88" s="62" t="s">
        <v>586</v>
      </c>
      <c r="C88" s="38" t="s">
        <v>395</v>
      </c>
      <c r="D88" s="50">
        <v>46243</v>
      </c>
      <c r="E88" s="52">
        <f t="shared" si="3"/>
        <v>46243</v>
      </c>
      <c r="F88" s="48">
        <f t="shared" si="4"/>
        <v>46247</v>
      </c>
      <c r="G88" s="52">
        <f t="shared" si="5"/>
        <v>46247</v>
      </c>
      <c r="H88" s="49">
        <v>2026</v>
      </c>
      <c r="I88" s="37" t="s">
        <v>126</v>
      </c>
    </row>
    <row r="89" spans="1:9" ht="30" customHeight="1" x14ac:dyDescent="0.7">
      <c r="A89" s="9" t="s">
        <v>645</v>
      </c>
      <c r="B89" s="62" t="s">
        <v>586</v>
      </c>
      <c r="C89" s="38" t="s">
        <v>394</v>
      </c>
      <c r="D89" s="50">
        <v>46320</v>
      </c>
      <c r="E89" s="52">
        <f t="shared" si="3"/>
        <v>46320</v>
      </c>
      <c r="F89" s="48">
        <f t="shared" si="4"/>
        <v>46324</v>
      </c>
      <c r="G89" s="52">
        <f t="shared" si="5"/>
        <v>46324</v>
      </c>
      <c r="H89" s="49">
        <v>2026</v>
      </c>
      <c r="I89" s="37" t="s">
        <v>126</v>
      </c>
    </row>
    <row r="90" spans="1:9" ht="30" customHeight="1" x14ac:dyDescent="0.7">
      <c r="A90" s="9" t="s">
        <v>646</v>
      </c>
      <c r="B90" s="62" t="s">
        <v>587</v>
      </c>
      <c r="C90" s="38" t="s">
        <v>398</v>
      </c>
      <c r="D90" s="50">
        <v>46054</v>
      </c>
      <c r="E90" s="52">
        <f t="shared" si="3"/>
        <v>46054</v>
      </c>
      <c r="F90" s="48">
        <f t="shared" si="4"/>
        <v>46058</v>
      </c>
      <c r="G90" s="52">
        <f t="shared" si="5"/>
        <v>46058</v>
      </c>
      <c r="H90" s="49">
        <v>2026</v>
      </c>
      <c r="I90" s="37" t="s">
        <v>126</v>
      </c>
    </row>
    <row r="91" spans="1:9" ht="30" customHeight="1" x14ac:dyDescent="0.7">
      <c r="A91" s="9" t="s">
        <v>646</v>
      </c>
      <c r="B91" s="62" t="s">
        <v>587</v>
      </c>
      <c r="C91" s="38" t="s">
        <v>399</v>
      </c>
      <c r="D91" s="50">
        <v>46124</v>
      </c>
      <c r="E91" s="52">
        <f t="shared" si="3"/>
        <v>46124</v>
      </c>
      <c r="F91" s="48">
        <f t="shared" si="4"/>
        <v>46128</v>
      </c>
      <c r="G91" s="52">
        <f t="shared" si="5"/>
        <v>46128</v>
      </c>
      <c r="H91" s="49">
        <v>2026</v>
      </c>
      <c r="I91" s="37" t="s">
        <v>126</v>
      </c>
    </row>
    <row r="92" spans="1:9" ht="30" customHeight="1" x14ac:dyDescent="0.7">
      <c r="A92" s="9" t="s">
        <v>646</v>
      </c>
      <c r="B92" s="62" t="s">
        <v>587</v>
      </c>
      <c r="C92" s="38" t="s">
        <v>400</v>
      </c>
      <c r="D92" s="50">
        <v>46222</v>
      </c>
      <c r="E92" s="52">
        <f t="shared" si="3"/>
        <v>46222</v>
      </c>
      <c r="F92" s="48">
        <f t="shared" si="4"/>
        <v>46226</v>
      </c>
      <c r="G92" s="52">
        <f t="shared" si="5"/>
        <v>46226</v>
      </c>
      <c r="H92" s="49">
        <v>2026</v>
      </c>
      <c r="I92" s="37" t="s">
        <v>126</v>
      </c>
    </row>
    <row r="93" spans="1:9" ht="30" customHeight="1" x14ac:dyDescent="0.7">
      <c r="A93" s="9" t="s">
        <v>646</v>
      </c>
      <c r="B93" s="62" t="s">
        <v>587</v>
      </c>
      <c r="C93" s="38" t="s">
        <v>391</v>
      </c>
      <c r="D93" s="50">
        <v>46334</v>
      </c>
      <c r="E93" s="52">
        <f t="shared" si="3"/>
        <v>46334</v>
      </c>
      <c r="F93" s="48">
        <f t="shared" si="4"/>
        <v>46338</v>
      </c>
      <c r="G93" s="52">
        <f t="shared" si="5"/>
        <v>46338</v>
      </c>
      <c r="H93" s="49">
        <v>2026</v>
      </c>
      <c r="I93" s="37" t="s">
        <v>126</v>
      </c>
    </row>
    <row r="94" spans="1:9" ht="30" customHeight="1" x14ac:dyDescent="0.7">
      <c r="A94" s="9" t="s">
        <v>647</v>
      </c>
      <c r="B94" s="62" t="s">
        <v>588</v>
      </c>
      <c r="C94" s="38" t="s">
        <v>400</v>
      </c>
      <c r="D94" s="50">
        <v>46110</v>
      </c>
      <c r="E94" s="52">
        <f t="shared" si="3"/>
        <v>46110</v>
      </c>
      <c r="F94" s="48">
        <f t="shared" si="4"/>
        <v>46114</v>
      </c>
      <c r="G94" s="52">
        <f t="shared" si="5"/>
        <v>46114</v>
      </c>
      <c r="H94" s="49">
        <v>2026</v>
      </c>
      <c r="I94" s="37" t="s">
        <v>126</v>
      </c>
    </row>
    <row r="95" spans="1:9" ht="30" customHeight="1" x14ac:dyDescent="0.7">
      <c r="A95" s="9" t="s">
        <v>647</v>
      </c>
      <c r="B95" s="62" t="s">
        <v>588</v>
      </c>
      <c r="C95" s="38" t="s">
        <v>398</v>
      </c>
      <c r="D95" s="50">
        <v>46159</v>
      </c>
      <c r="E95" s="52">
        <f t="shared" si="3"/>
        <v>46159</v>
      </c>
      <c r="F95" s="48">
        <f t="shared" si="4"/>
        <v>46163</v>
      </c>
      <c r="G95" s="52">
        <f t="shared" si="5"/>
        <v>46163</v>
      </c>
      <c r="H95" s="49">
        <v>2026</v>
      </c>
      <c r="I95" s="37" t="s">
        <v>126</v>
      </c>
    </row>
    <row r="96" spans="1:9" ht="30" customHeight="1" x14ac:dyDescent="0.7">
      <c r="A96" s="9" t="s">
        <v>647</v>
      </c>
      <c r="B96" s="62" t="s">
        <v>588</v>
      </c>
      <c r="C96" s="38" t="s">
        <v>535</v>
      </c>
      <c r="D96" s="50">
        <v>46271</v>
      </c>
      <c r="E96" s="52">
        <f t="shared" si="3"/>
        <v>46271</v>
      </c>
      <c r="F96" s="48">
        <f t="shared" si="4"/>
        <v>46275</v>
      </c>
      <c r="G96" s="52">
        <f t="shared" si="5"/>
        <v>46275</v>
      </c>
      <c r="H96" s="49">
        <v>2026</v>
      </c>
      <c r="I96" s="37" t="s">
        <v>126</v>
      </c>
    </row>
    <row r="97" spans="1:9" ht="30" customHeight="1" x14ac:dyDescent="0.7">
      <c r="A97" s="9" t="s">
        <v>647</v>
      </c>
      <c r="B97" s="62" t="s">
        <v>588</v>
      </c>
      <c r="C97" s="38" t="s">
        <v>391</v>
      </c>
      <c r="D97" s="50">
        <v>46355</v>
      </c>
      <c r="E97" s="52">
        <f t="shared" si="3"/>
        <v>46355</v>
      </c>
      <c r="F97" s="48">
        <f t="shared" si="4"/>
        <v>46359</v>
      </c>
      <c r="G97" s="52">
        <f t="shared" si="5"/>
        <v>46359</v>
      </c>
      <c r="H97" s="49">
        <v>2026</v>
      </c>
      <c r="I97" s="37" t="s">
        <v>126</v>
      </c>
    </row>
    <row r="98" spans="1:9" ht="30" customHeight="1" x14ac:dyDescent="0.7">
      <c r="A98" s="9" t="s">
        <v>682</v>
      </c>
      <c r="B98" s="62" t="s">
        <v>680</v>
      </c>
      <c r="C98" s="38" t="s">
        <v>391</v>
      </c>
      <c r="D98" s="48">
        <v>46068</v>
      </c>
      <c r="E98" s="52">
        <f t="shared" si="3"/>
        <v>46068</v>
      </c>
      <c r="F98" s="48">
        <f t="shared" si="4"/>
        <v>46072</v>
      </c>
      <c r="G98" s="52">
        <f t="shared" si="5"/>
        <v>46072</v>
      </c>
      <c r="H98" s="49">
        <v>2026</v>
      </c>
      <c r="I98" s="37" t="s">
        <v>126</v>
      </c>
    </row>
    <row r="99" spans="1:9" ht="30" customHeight="1" x14ac:dyDescent="0.7">
      <c r="A99" s="9" t="s">
        <v>682</v>
      </c>
      <c r="B99" s="62" t="s">
        <v>680</v>
      </c>
      <c r="C99" s="38" t="s">
        <v>395</v>
      </c>
      <c r="D99" s="48">
        <v>46138</v>
      </c>
      <c r="E99" s="52">
        <f t="shared" si="3"/>
        <v>46138</v>
      </c>
      <c r="F99" s="48">
        <f t="shared" si="4"/>
        <v>46142</v>
      </c>
      <c r="G99" s="52">
        <f t="shared" si="5"/>
        <v>46142</v>
      </c>
      <c r="H99" s="49">
        <v>2026</v>
      </c>
      <c r="I99" s="37" t="s">
        <v>126</v>
      </c>
    </row>
    <row r="100" spans="1:9" ht="30" customHeight="1" x14ac:dyDescent="0.7">
      <c r="A100" s="9" t="s">
        <v>682</v>
      </c>
      <c r="B100" s="62" t="s">
        <v>680</v>
      </c>
      <c r="C100" s="38" t="s">
        <v>400</v>
      </c>
      <c r="D100" s="48">
        <v>46257</v>
      </c>
      <c r="E100" s="52">
        <f t="shared" si="3"/>
        <v>46257</v>
      </c>
      <c r="F100" s="48">
        <f t="shared" si="4"/>
        <v>46261</v>
      </c>
      <c r="G100" s="52">
        <f t="shared" si="5"/>
        <v>46261</v>
      </c>
      <c r="H100" s="49">
        <v>2026</v>
      </c>
      <c r="I100" s="37" t="s">
        <v>126</v>
      </c>
    </row>
    <row r="101" spans="1:9" ht="30" customHeight="1" x14ac:dyDescent="0.7">
      <c r="A101" s="9" t="s">
        <v>682</v>
      </c>
      <c r="B101" s="62" t="s">
        <v>680</v>
      </c>
      <c r="C101" s="38" t="s">
        <v>392</v>
      </c>
      <c r="D101" s="48">
        <v>46299</v>
      </c>
      <c r="E101" s="52">
        <f t="shared" si="3"/>
        <v>46299</v>
      </c>
      <c r="F101" s="48">
        <f t="shared" si="4"/>
        <v>46303</v>
      </c>
      <c r="G101" s="52">
        <f t="shared" si="5"/>
        <v>46303</v>
      </c>
      <c r="H101" s="49">
        <v>2026</v>
      </c>
      <c r="I101" s="37" t="s">
        <v>126</v>
      </c>
    </row>
    <row r="102" spans="1:9" ht="30" customHeight="1" x14ac:dyDescent="0.7">
      <c r="A102" s="9" t="s">
        <v>683</v>
      </c>
      <c r="B102" s="62" t="s">
        <v>681</v>
      </c>
      <c r="C102" s="38" t="s">
        <v>406</v>
      </c>
      <c r="D102" s="48">
        <v>46040</v>
      </c>
      <c r="E102" s="52">
        <f t="shared" si="3"/>
        <v>46040</v>
      </c>
      <c r="F102" s="48">
        <f t="shared" si="4"/>
        <v>46044</v>
      </c>
      <c r="G102" s="52">
        <f t="shared" si="5"/>
        <v>46044</v>
      </c>
      <c r="H102" s="49">
        <v>2026</v>
      </c>
      <c r="I102" s="37" t="s">
        <v>126</v>
      </c>
    </row>
    <row r="103" spans="1:9" ht="30" customHeight="1" x14ac:dyDescent="0.7">
      <c r="A103" s="9" t="s">
        <v>683</v>
      </c>
      <c r="B103" s="62" t="s">
        <v>681</v>
      </c>
      <c r="C103" s="38" t="s">
        <v>400</v>
      </c>
      <c r="D103" s="48">
        <v>46173</v>
      </c>
      <c r="E103" s="52">
        <f t="shared" si="3"/>
        <v>46173</v>
      </c>
      <c r="F103" s="48">
        <f t="shared" si="4"/>
        <v>46177</v>
      </c>
      <c r="G103" s="52">
        <f t="shared" si="5"/>
        <v>46177</v>
      </c>
      <c r="H103" s="49">
        <v>2026</v>
      </c>
      <c r="I103" s="37" t="s">
        <v>126</v>
      </c>
    </row>
    <row r="104" spans="1:9" ht="30" customHeight="1" x14ac:dyDescent="0.7">
      <c r="A104" s="9" t="s">
        <v>683</v>
      </c>
      <c r="B104" s="62" t="s">
        <v>681</v>
      </c>
      <c r="C104" s="38" t="s">
        <v>398</v>
      </c>
      <c r="D104" s="48">
        <v>46271</v>
      </c>
      <c r="E104" s="52">
        <f t="shared" si="3"/>
        <v>46271</v>
      </c>
      <c r="F104" s="48">
        <f t="shared" si="4"/>
        <v>46275</v>
      </c>
      <c r="G104" s="52">
        <f t="shared" si="5"/>
        <v>46275</v>
      </c>
      <c r="H104" s="49">
        <v>2026</v>
      </c>
      <c r="I104" s="37" t="s">
        <v>126</v>
      </c>
    </row>
    <row r="105" spans="1:9" ht="30" customHeight="1" x14ac:dyDescent="0.7">
      <c r="A105" s="9" t="s">
        <v>683</v>
      </c>
      <c r="B105" s="62" t="s">
        <v>681</v>
      </c>
      <c r="C105" s="38" t="s">
        <v>391</v>
      </c>
      <c r="D105" s="48">
        <v>46341</v>
      </c>
      <c r="E105" s="52">
        <f t="shared" si="3"/>
        <v>46341</v>
      </c>
      <c r="F105" s="48">
        <f t="shared" si="4"/>
        <v>46345</v>
      </c>
      <c r="G105" s="52">
        <f t="shared" si="5"/>
        <v>46345</v>
      </c>
      <c r="H105" s="49">
        <v>2026</v>
      </c>
      <c r="I105" s="37" t="s">
        <v>126</v>
      </c>
    </row>
    <row r="106" spans="1:9" ht="30" customHeight="1" x14ac:dyDescent="0.7">
      <c r="A106" s="9" t="s">
        <v>820</v>
      </c>
      <c r="B106" s="66" t="s">
        <v>823</v>
      </c>
      <c r="C106" s="26" t="s">
        <v>391</v>
      </c>
      <c r="D106" s="50">
        <v>46040</v>
      </c>
      <c r="E106" s="52">
        <f t="shared" si="3"/>
        <v>46040</v>
      </c>
      <c r="F106" s="48">
        <f t="shared" si="4"/>
        <v>46044</v>
      </c>
      <c r="G106" s="52">
        <f t="shared" si="5"/>
        <v>46044</v>
      </c>
      <c r="H106" s="49">
        <v>2026</v>
      </c>
      <c r="I106" s="37" t="s">
        <v>126</v>
      </c>
    </row>
    <row r="107" spans="1:9" ht="30" customHeight="1" x14ac:dyDescent="0.7">
      <c r="A107" s="9" t="s">
        <v>820</v>
      </c>
      <c r="B107" s="66" t="s">
        <v>823</v>
      </c>
      <c r="C107" s="26" t="s">
        <v>400</v>
      </c>
      <c r="D107" s="50">
        <v>46159</v>
      </c>
      <c r="E107" s="52">
        <f t="shared" si="3"/>
        <v>46159</v>
      </c>
      <c r="F107" s="48">
        <f t="shared" si="4"/>
        <v>46163</v>
      </c>
      <c r="G107" s="52">
        <f t="shared" si="5"/>
        <v>46163</v>
      </c>
      <c r="H107" s="49">
        <v>2026</v>
      </c>
      <c r="I107" s="37" t="s">
        <v>126</v>
      </c>
    </row>
    <row r="108" spans="1:9" ht="30" customHeight="1" x14ac:dyDescent="0.7">
      <c r="A108" s="9" t="s">
        <v>820</v>
      </c>
      <c r="B108" s="66" t="s">
        <v>823</v>
      </c>
      <c r="C108" s="26" t="s">
        <v>461</v>
      </c>
      <c r="D108" s="50">
        <v>46278</v>
      </c>
      <c r="E108" s="52">
        <f t="shared" si="3"/>
        <v>46278</v>
      </c>
      <c r="F108" s="48">
        <f t="shared" si="4"/>
        <v>46282</v>
      </c>
      <c r="G108" s="52">
        <f t="shared" si="5"/>
        <v>46282</v>
      </c>
      <c r="H108" s="49">
        <v>2026</v>
      </c>
      <c r="I108" s="37" t="s">
        <v>126</v>
      </c>
    </row>
    <row r="109" spans="1:9" ht="30" customHeight="1" x14ac:dyDescent="0.7">
      <c r="A109" s="9" t="s">
        <v>820</v>
      </c>
      <c r="B109" s="66" t="s">
        <v>823</v>
      </c>
      <c r="C109" s="26" t="s">
        <v>395</v>
      </c>
      <c r="D109" s="50">
        <v>46317</v>
      </c>
      <c r="E109" s="52">
        <f t="shared" si="3"/>
        <v>46317</v>
      </c>
      <c r="F109" s="48">
        <f t="shared" si="4"/>
        <v>46321</v>
      </c>
      <c r="G109" s="52">
        <f t="shared" si="5"/>
        <v>46321</v>
      </c>
      <c r="H109" s="49">
        <v>2026</v>
      </c>
      <c r="I109" s="37" t="s">
        <v>126</v>
      </c>
    </row>
    <row r="110" spans="1:9" ht="30" customHeight="1" x14ac:dyDescent="0.7">
      <c r="A110" s="9" t="s">
        <v>840</v>
      </c>
      <c r="B110" s="66" t="s">
        <v>822</v>
      </c>
      <c r="C110" s="38" t="s">
        <v>400</v>
      </c>
      <c r="D110" s="48">
        <v>46026</v>
      </c>
      <c r="E110" s="52">
        <f t="shared" ref="E110:E173" si="6">D110</f>
        <v>46026</v>
      </c>
      <c r="F110" s="48">
        <f t="shared" ref="F110:F173" si="7">D110+4</f>
        <v>46030</v>
      </c>
      <c r="G110" s="52">
        <f t="shared" ref="G110:G173" si="8">F110</f>
        <v>46030</v>
      </c>
      <c r="H110" s="49">
        <v>2026</v>
      </c>
      <c r="I110" s="37" t="s">
        <v>126</v>
      </c>
    </row>
    <row r="111" spans="1:9" ht="30" customHeight="1" x14ac:dyDescent="0.7">
      <c r="A111" s="9" t="s">
        <v>840</v>
      </c>
      <c r="B111" s="66" t="s">
        <v>822</v>
      </c>
      <c r="C111" s="38" t="s">
        <v>395</v>
      </c>
      <c r="D111" s="48">
        <v>46117</v>
      </c>
      <c r="E111" s="52">
        <f t="shared" si="6"/>
        <v>46117</v>
      </c>
      <c r="F111" s="48">
        <f t="shared" si="7"/>
        <v>46121</v>
      </c>
      <c r="G111" s="52">
        <f t="shared" si="8"/>
        <v>46121</v>
      </c>
      <c r="H111" s="49">
        <v>2026</v>
      </c>
      <c r="I111" s="37" t="s">
        <v>126</v>
      </c>
    </row>
    <row r="112" spans="1:9" ht="30" customHeight="1" x14ac:dyDescent="0.7">
      <c r="A112" s="9" t="s">
        <v>840</v>
      </c>
      <c r="B112" s="66" t="s">
        <v>822</v>
      </c>
      <c r="C112" s="38" t="s">
        <v>391</v>
      </c>
      <c r="D112" s="48">
        <v>46208</v>
      </c>
      <c r="E112" s="52">
        <f t="shared" si="6"/>
        <v>46208</v>
      </c>
      <c r="F112" s="48">
        <f t="shared" si="7"/>
        <v>46212</v>
      </c>
      <c r="G112" s="52">
        <f t="shared" si="8"/>
        <v>46212</v>
      </c>
      <c r="H112" s="49">
        <v>2026</v>
      </c>
      <c r="I112" s="37" t="s">
        <v>126</v>
      </c>
    </row>
    <row r="113" spans="1:9" ht="30" customHeight="1" x14ac:dyDescent="0.7">
      <c r="A113" s="9" t="s">
        <v>840</v>
      </c>
      <c r="B113" s="66" t="s">
        <v>822</v>
      </c>
      <c r="C113" s="38" t="s">
        <v>392</v>
      </c>
      <c r="D113" s="48">
        <v>46299</v>
      </c>
      <c r="E113" s="52">
        <f t="shared" si="6"/>
        <v>46299</v>
      </c>
      <c r="F113" s="48">
        <f t="shared" si="7"/>
        <v>46303</v>
      </c>
      <c r="G113" s="52">
        <f t="shared" si="8"/>
        <v>46303</v>
      </c>
      <c r="H113" s="49">
        <v>2026</v>
      </c>
      <c r="I113" s="37" t="s">
        <v>126</v>
      </c>
    </row>
    <row r="114" spans="1:9" ht="30" customHeight="1" x14ac:dyDescent="0.7">
      <c r="A114" s="9" t="s">
        <v>841</v>
      </c>
      <c r="B114" s="66" t="s">
        <v>821</v>
      </c>
      <c r="C114" s="38" t="s">
        <v>393</v>
      </c>
      <c r="D114" s="48">
        <v>46054</v>
      </c>
      <c r="E114" s="52">
        <f t="shared" si="6"/>
        <v>46054</v>
      </c>
      <c r="F114" s="48">
        <f t="shared" si="7"/>
        <v>46058</v>
      </c>
      <c r="G114" s="52">
        <f t="shared" si="8"/>
        <v>46058</v>
      </c>
      <c r="H114" s="49">
        <v>2026</v>
      </c>
      <c r="I114" s="37" t="s">
        <v>126</v>
      </c>
    </row>
    <row r="115" spans="1:9" ht="30" customHeight="1" x14ac:dyDescent="0.7">
      <c r="A115" s="9" t="s">
        <v>841</v>
      </c>
      <c r="B115" s="66" t="s">
        <v>821</v>
      </c>
      <c r="C115" s="38" t="s">
        <v>394</v>
      </c>
      <c r="D115" s="48">
        <v>46145</v>
      </c>
      <c r="E115" s="52">
        <f t="shared" si="6"/>
        <v>46145</v>
      </c>
      <c r="F115" s="48">
        <f t="shared" si="7"/>
        <v>46149</v>
      </c>
      <c r="G115" s="52">
        <f t="shared" si="8"/>
        <v>46149</v>
      </c>
      <c r="H115" s="49">
        <v>2026</v>
      </c>
      <c r="I115" s="37" t="s">
        <v>126</v>
      </c>
    </row>
    <row r="116" spans="1:9" ht="30" customHeight="1" x14ac:dyDescent="0.7">
      <c r="A116" s="9" t="s">
        <v>841</v>
      </c>
      <c r="B116" s="66" t="s">
        <v>821</v>
      </c>
      <c r="C116" s="38" t="s">
        <v>398</v>
      </c>
      <c r="D116" s="48">
        <v>46236</v>
      </c>
      <c r="E116" s="52">
        <f t="shared" si="6"/>
        <v>46236</v>
      </c>
      <c r="F116" s="48">
        <f t="shared" si="7"/>
        <v>46240</v>
      </c>
      <c r="G116" s="52">
        <f t="shared" si="8"/>
        <v>46240</v>
      </c>
      <c r="H116" s="49">
        <v>2026</v>
      </c>
      <c r="I116" s="37" t="s">
        <v>126</v>
      </c>
    </row>
    <row r="117" spans="1:9" ht="30" customHeight="1" x14ac:dyDescent="0.7">
      <c r="A117" s="9" t="s">
        <v>841</v>
      </c>
      <c r="B117" s="66" t="s">
        <v>821</v>
      </c>
      <c r="C117" s="38" t="s">
        <v>391</v>
      </c>
      <c r="D117" s="48">
        <v>46327</v>
      </c>
      <c r="E117" s="52">
        <f t="shared" si="6"/>
        <v>46327</v>
      </c>
      <c r="F117" s="48">
        <f t="shared" si="7"/>
        <v>46331</v>
      </c>
      <c r="G117" s="52">
        <f t="shared" si="8"/>
        <v>46331</v>
      </c>
      <c r="H117" s="49">
        <v>2026</v>
      </c>
      <c r="I117" s="37" t="s">
        <v>126</v>
      </c>
    </row>
    <row r="118" spans="1:9" ht="30" customHeight="1" x14ac:dyDescent="0.7">
      <c r="A118" s="9" t="s">
        <v>842</v>
      </c>
      <c r="B118" s="66" t="s">
        <v>824</v>
      </c>
      <c r="C118" s="38" t="s">
        <v>395</v>
      </c>
      <c r="D118" s="48">
        <v>46047</v>
      </c>
      <c r="E118" s="52">
        <f t="shared" si="6"/>
        <v>46047</v>
      </c>
      <c r="F118" s="48">
        <f t="shared" si="7"/>
        <v>46051</v>
      </c>
      <c r="G118" s="52">
        <f t="shared" si="8"/>
        <v>46051</v>
      </c>
      <c r="H118" s="49">
        <v>2026</v>
      </c>
      <c r="I118" s="37" t="s">
        <v>126</v>
      </c>
    </row>
    <row r="119" spans="1:9" ht="30" customHeight="1" x14ac:dyDescent="0.7">
      <c r="A119" s="9" t="s">
        <v>842</v>
      </c>
      <c r="B119" s="66" t="s">
        <v>824</v>
      </c>
      <c r="C119" s="38" t="s">
        <v>391</v>
      </c>
      <c r="D119" s="48">
        <v>46187</v>
      </c>
      <c r="E119" s="52">
        <f t="shared" si="6"/>
        <v>46187</v>
      </c>
      <c r="F119" s="48">
        <f t="shared" si="7"/>
        <v>46191</v>
      </c>
      <c r="G119" s="52">
        <f t="shared" si="8"/>
        <v>46191</v>
      </c>
      <c r="H119" s="49">
        <v>2026</v>
      </c>
      <c r="I119" s="37" t="s">
        <v>126</v>
      </c>
    </row>
    <row r="120" spans="1:9" ht="30" customHeight="1" x14ac:dyDescent="0.7">
      <c r="A120" s="9" t="s">
        <v>842</v>
      </c>
      <c r="B120" s="66" t="s">
        <v>824</v>
      </c>
      <c r="C120" s="38" t="s">
        <v>462</v>
      </c>
      <c r="D120" s="48">
        <v>46271</v>
      </c>
      <c r="E120" s="52">
        <f t="shared" si="6"/>
        <v>46271</v>
      </c>
      <c r="F120" s="48">
        <f t="shared" si="7"/>
        <v>46275</v>
      </c>
      <c r="G120" s="52">
        <f t="shared" si="8"/>
        <v>46275</v>
      </c>
      <c r="H120" s="49">
        <v>2026</v>
      </c>
      <c r="I120" s="37" t="s">
        <v>126</v>
      </c>
    </row>
    <row r="121" spans="1:9" ht="30" customHeight="1" x14ac:dyDescent="0.7">
      <c r="A121" s="9" t="s">
        <v>842</v>
      </c>
      <c r="B121" s="66" t="s">
        <v>824</v>
      </c>
      <c r="C121" s="38" t="s">
        <v>400</v>
      </c>
      <c r="D121" s="48">
        <v>46362</v>
      </c>
      <c r="E121" s="52">
        <f t="shared" si="6"/>
        <v>46362</v>
      </c>
      <c r="F121" s="48">
        <f t="shared" si="7"/>
        <v>46366</v>
      </c>
      <c r="G121" s="52">
        <f t="shared" si="8"/>
        <v>46366</v>
      </c>
      <c r="H121" s="49">
        <v>2026</v>
      </c>
      <c r="I121" s="37" t="s">
        <v>126</v>
      </c>
    </row>
    <row r="122" spans="1:9" ht="30" customHeight="1" x14ac:dyDescent="0.7">
      <c r="A122" s="9" t="s">
        <v>843</v>
      </c>
      <c r="B122" s="66" t="s">
        <v>825</v>
      </c>
      <c r="C122" s="38" t="s">
        <v>399</v>
      </c>
      <c r="D122" s="48">
        <v>46061</v>
      </c>
      <c r="E122" s="52">
        <f t="shared" si="6"/>
        <v>46061</v>
      </c>
      <c r="F122" s="48">
        <f t="shared" si="7"/>
        <v>46065</v>
      </c>
      <c r="G122" s="52">
        <f t="shared" si="8"/>
        <v>46065</v>
      </c>
      <c r="H122" s="49">
        <v>2026</v>
      </c>
      <c r="I122" s="37" t="s">
        <v>126</v>
      </c>
    </row>
    <row r="123" spans="1:9" ht="30" customHeight="1" x14ac:dyDescent="0.7">
      <c r="A123" s="9" t="s">
        <v>843</v>
      </c>
      <c r="B123" s="66" t="s">
        <v>825</v>
      </c>
      <c r="C123" s="38" t="s">
        <v>398</v>
      </c>
      <c r="D123" s="48">
        <v>46152</v>
      </c>
      <c r="E123" s="52">
        <f t="shared" si="6"/>
        <v>46152</v>
      </c>
      <c r="F123" s="48">
        <f t="shared" si="7"/>
        <v>46156</v>
      </c>
      <c r="G123" s="52">
        <f t="shared" si="8"/>
        <v>46156</v>
      </c>
      <c r="H123" s="49">
        <v>2026</v>
      </c>
      <c r="I123" s="37" t="s">
        <v>126</v>
      </c>
    </row>
    <row r="124" spans="1:9" ht="30" customHeight="1" x14ac:dyDescent="0.7">
      <c r="A124" s="9" t="s">
        <v>843</v>
      </c>
      <c r="B124" s="66" t="s">
        <v>825</v>
      </c>
      <c r="C124" s="38" t="s">
        <v>400</v>
      </c>
      <c r="D124" s="48">
        <v>46243</v>
      </c>
      <c r="E124" s="52">
        <f t="shared" si="6"/>
        <v>46243</v>
      </c>
      <c r="F124" s="48">
        <f t="shared" si="7"/>
        <v>46247</v>
      </c>
      <c r="G124" s="52">
        <f t="shared" si="8"/>
        <v>46247</v>
      </c>
      <c r="H124" s="49">
        <v>2026</v>
      </c>
      <c r="I124" s="37" t="s">
        <v>126</v>
      </c>
    </row>
    <row r="125" spans="1:9" ht="30" customHeight="1" x14ac:dyDescent="0.7">
      <c r="A125" s="9" t="s">
        <v>843</v>
      </c>
      <c r="B125" s="66" t="s">
        <v>825</v>
      </c>
      <c r="C125" s="38" t="s">
        <v>391</v>
      </c>
      <c r="D125" s="48">
        <v>46334</v>
      </c>
      <c r="E125" s="52">
        <f t="shared" si="6"/>
        <v>46334</v>
      </c>
      <c r="F125" s="48">
        <f t="shared" si="7"/>
        <v>46338</v>
      </c>
      <c r="G125" s="52">
        <f t="shared" si="8"/>
        <v>46338</v>
      </c>
      <c r="H125" s="49">
        <v>2026</v>
      </c>
      <c r="I125" s="37" t="s">
        <v>126</v>
      </c>
    </row>
    <row r="126" spans="1:9" ht="30" customHeight="1" x14ac:dyDescent="0.7">
      <c r="A126" s="9" t="s">
        <v>844</v>
      </c>
      <c r="B126" s="66" t="s">
        <v>826</v>
      </c>
      <c r="C126" s="38" t="s">
        <v>461</v>
      </c>
      <c r="D126" s="48">
        <v>46033</v>
      </c>
      <c r="E126" s="52">
        <f t="shared" si="6"/>
        <v>46033</v>
      </c>
      <c r="F126" s="48">
        <f t="shared" si="7"/>
        <v>46037</v>
      </c>
      <c r="G126" s="52">
        <f t="shared" si="8"/>
        <v>46037</v>
      </c>
      <c r="H126" s="49">
        <v>2026</v>
      </c>
      <c r="I126" s="37" t="s">
        <v>126</v>
      </c>
    </row>
    <row r="127" spans="1:9" ht="30" customHeight="1" x14ac:dyDescent="0.7">
      <c r="A127" s="9" t="s">
        <v>844</v>
      </c>
      <c r="B127" s="66" t="s">
        <v>826</v>
      </c>
      <c r="C127" s="38" t="s">
        <v>391</v>
      </c>
      <c r="D127" s="48">
        <v>46124</v>
      </c>
      <c r="E127" s="52">
        <f t="shared" si="6"/>
        <v>46124</v>
      </c>
      <c r="F127" s="48">
        <f t="shared" si="7"/>
        <v>46128</v>
      </c>
      <c r="G127" s="52">
        <f t="shared" si="8"/>
        <v>46128</v>
      </c>
      <c r="H127" s="49">
        <v>2026</v>
      </c>
      <c r="I127" s="37" t="s">
        <v>126</v>
      </c>
    </row>
    <row r="128" spans="1:9" ht="30" customHeight="1" x14ac:dyDescent="0.7">
      <c r="A128" s="9" t="s">
        <v>844</v>
      </c>
      <c r="B128" s="66" t="s">
        <v>826</v>
      </c>
      <c r="C128" s="38" t="s">
        <v>400</v>
      </c>
      <c r="D128" s="48">
        <v>46222</v>
      </c>
      <c r="E128" s="52">
        <f t="shared" si="6"/>
        <v>46222</v>
      </c>
      <c r="F128" s="48">
        <f t="shared" si="7"/>
        <v>46226</v>
      </c>
      <c r="G128" s="52">
        <f t="shared" si="8"/>
        <v>46226</v>
      </c>
      <c r="H128" s="49">
        <v>2026</v>
      </c>
      <c r="I128" s="37" t="s">
        <v>126</v>
      </c>
    </row>
    <row r="129" spans="1:9" ht="30" customHeight="1" x14ac:dyDescent="0.7">
      <c r="A129" s="9" t="s">
        <v>844</v>
      </c>
      <c r="B129" s="66" t="s">
        <v>826</v>
      </c>
      <c r="C129" s="38" t="s">
        <v>395</v>
      </c>
      <c r="D129" s="48">
        <v>46306</v>
      </c>
      <c r="E129" s="52">
        <f t="shared" si="6"/>
        <v>46306</v>
      </c>
      <c r="F129" s="48">
        <f t="shared" si="7"/>
        <v>46310</v>
      </c>
      <c r="G129" s="52">
        <f t="shared" si="8"/>
        <v>46310</v>
      </c>
      <c r="H129" s="49">
        <v>2026</v>
      </c>
      <c r="I129" s="37" t="s">
        <v>126</v>
      </c>
    </row>
    <row r="130" spans="1:9" ht="30" customHeight="1" x14ac:dyDescent="0.7">
      <c r="A130" s="9" t="s">
        <v>845</v>
      </c>
      <c r="B130" s="66" t="s">
        <v>827</v>
      </c>
      <c r="C130" s="38" t="s">
        <v>391</v>
      </c>
      <c r="D130" s="48">
        <v>46068</v>
      </c>
      <c r="E130" s="52">
        <f t="shared" si="6"/>
        <v>46068</v>
      </c>
      <c r="F130" s="48">
        <f t="shared" si="7"/>
        <v>46072</v>
      </c>
      <c r="G130" s="52">
        <f t="shared" si="8"/>
        <v>46072</v>
      </c>
      <c r="H130" s="49">
        <v>2026</v>
      </c>
      <c r="I130" s="37" t="s">
        <v>126</v>
      </c>
    </row>
    <row r="131" spans="1:9" ht="30" customHeight="1" x14ac:dyDescent="0.7">
      <c r="A131" s="9" t="s">
        <v>845</v>
      </c>
      <c r="B131" s="66" t="s">
        <v>827</v>
      </c>
      <c r="C131" s="38" t="s">
        <v>400</v>
      </c>
      <c r="D131" s="48">
        <v>46159</v>
      </c>
      <c r="E131" s="52">
        <f t="shared" si="6"/>
        <v>46159</v>
      </c>
      <c r="F131" s="48">
        <f t="shared" si="7"/>
        <v>46163</v>
      </c>
      <c r="G131" s="52">
        <f t="shared" si="8"/>
        <v>46163</v>
      </c>
      <c r="H131" s="49">
        <v>2026</v>
      </c>
      <c r="I131" s="37" t="s">
        <v>126</v>
      </c>
    </row>
    <row r="132" spans="1:9" ht="30" customHeight="1" x14ac:dyDescent="0.7">
      <c r="A132" s="9" t="s">
        <v>845</v>
      </c>
      <c r="B132" s="66" t="s">
        <v>827</v>
      </c>
      <c r="C132" s="38" t="s">
        <v>392</v>
      </c>
      <c r="D132" s="48">
        <v>46250</v>
      </c>
      <c r="E132" s="52">
        <f t="shared" si="6"/>
        <v>46250</v>
      </c>
      <c r="F132" s="48">
        <f t="shared" si="7"/>
        <v>46254</v>
      </c>
      <c r="G132" s="52">
        <f t="shared" si="8"/>
        <v>46254</v>
      </c>
      <c r="H132" s="49">
        <v>2026</v>
      </c>
      <c r="I132" s="37" t="s">
        <v>126</v>
      </c>
    </row>
    <row r="133" spans="1:9" ht="30" customHeight="1" x14ac:dyDescent="0.7">
      <c r="A133" s="9" t="s">
        <v>845</v>
      </c>
      <c r="B133" s="66" t="s">
        <v>827</v>
      </c>
      <c r="C133" s="38" t="s">
        <v>395</v>
      </c>
      <c r="D133" s="48">
        <v>46341</v>
      </c>
      <c r="E133" s="52">
        <f t="shared" si="6"/>
        <v>46341</v>
      </c>
      <c r="F133" s="48">
        <f t="shared" si="7"/>
        <v>46345</v>
      </c>
      <c r="G133" s="52">
        <f t="shared" si="8"/>
        <v>46345</v>
      </c>
      <c r="H133" s="49">
        <v>2026</v>
      </c>
      <c r="I133" s="37" t="s">
        <v>126</v>
      </c>
    </row>
    <row r="134" spans="1:9" ht="30" customHeight="1" x14ac:dyDescent="0.7">
      <c r="A134" s="9" t="s">
        <v>846</v>
      </c>
      <c r="B134" s="66" t="s">
        <v>828</v>
      </c>
      <c r="C134" s="26" t="s">
        <v>389</v>
      </c>
      <c r="D134" s="48">
        <v>46110</v>
      </c>
      <c r="E134" s="52">
        <f t="shared" si="6"/>
        <v>46110</v>
      </c>
      <c r="F134" s="48">
        <f t="shared" si="7"/>
        <v>46114</v>
      </c>
      <c r="G134" s="52">
        <f t="shared" si="8"/>
        <v>46114</v>
      </c>
      <c r="H134" s="49">
        <v>2026</v>
      </c>
      <c r="I134" s="37" t="s">
        <v>126</v>
      </c>
    </row>
    <row r="135" spans="1:9" ht="30" customHeight="1" x14ac:dyDescent="0.7">
      <c r="A135" s="9" t="s">
        <v>846</v>
      </c>
      <c r="B135" s="66" t="s">
        <v>828</v>
      </c>
      <c r="C135" s="26" t="s">
        <v>390</v>
      </c>
      <c r="D135" s="48">
        <v>46194</v>
      </c>
      <c r="E135" s="52">
        <f t="shared" si="6"/>
        <v>46194</v>
      </c>
      <c r="F135" s="48">
        <f t="shared" si="7"/>
        <v>46198</v>
      </c>
      <c r="G135" s="52">
        <f t="shared" si="8"/>
        <v>46198</v>
      </c>
      <c r="H135" s="49">
        <v>2026</v>
      </c>
      <c r="I135" s="37" t="s">
        <v>126</v>
      </c>
    </row>
    <row r="136" spans="1:9" ht="30" customHeight="1" x14ac:dyDescent="0.7">
      <c r="A136" s="9" t="s">
        <v>846</v>
      </c>
      <c r="B136" s="66" t="s">
        <v>828</v>
      </c>
      <c r="C136" s="26" t="s">
        <v>391</v>
      </c>
      <c r="D136" s="48">
        <v>46278</v>
      </c>
      <c r="E136" s="52">
        <f t="shared" si="6"/>
        <v>46278</v>
      </c>
      <c r="F136" s="48">
        <f t="shared" si="7"/>
        <v>46282</v>
      </c>
      <c r="G136" s="52">
        <f t="shared" si="8"/>
        <v>46282</v>
      </c>
      <c r="H136" s="49">
        <v>2026</v>
      </c>
      <c r="I136" s="37" t="s">
        <v>126</v>
      </c>
    </row>
    <row r="137" spans="1:9" ht="30" customHeight="1" x14ac:dyDescent="0.7">
      <c r="A137" s="9" t="s">
        <v>846</v>
      </c>
      <c r="B137" s="66" t="s">
        <v>828</v>
      </c>
      <c r="C137" s="26" t="s">
        <v>392</v>
      </c>
      <c r="D137" s="48">
        <v>46376</v>
      </c>
      <c r="E137" s="52">
        <f t="shared" si="6"/>
        <v>46376</v>
      </c>
      <c r="F137" s="48">
        <f t="shared" si="7"/>
        <v>46380</v>
      </c>
      <c r="G137" s="52">
        <f t="shared" si="8"/>
        <v>46380</v>
      </c>
      <c r="H137" s="49">
        <v>2026</v>
      </c>
      <c r="I137" s="37" t="s">
        <v>126</v>
      </c>
    </row>
    <row r="138" spans="1:9" ht="30" customHeight="1" x14ac:dyDescent="0.7">
      <c r="A138" s="9" t="s">
        <v>847</v>
      </c>
      <c r="B138" s="66" t="s">
        <v>829</v>
      </c>
      <c r="C138" s="26" t="s">
        <v>395</v>
      </c>
      <c r="D138" s="48">
        <v>46040</v>
      </c>
      <c r="E138" s="52">
        <f t="shared" si="6"/>
        <v>46040</v>
      </c>
      <c r="F138" s="48">
        <f t="shared" si="7"/>
        <v>46044</v>
      </c>
      <c r="G138" s="52">
        <f t="shared" si="8"/>
        <v>46044</v>
      </c>
      <c r="H138" s="49">
        <v>2026</v>
      </c>
      <c r="I138" s="37" t="s">
        <v>126</v>
      </c>
    </row>
    <row r="139" spans="1:9" ht="30" customHeight="1" x14ac:dyDescent="0.7">
      <c r="A139" s="9" t="s">
        <v>847</v>
      </c>
      <c r="B139" s="66" t="s">
        <v>829</v>
      </c>
      <c r="C139" s="26" t="s">
        <v>394</v>
      </c>
      <c r="D139" s="48">
        <v>46131</v>
      </c>
      <c r="E139" s="52">
        <f t="shared" si="6"/>
        <v>46131</v>
      </c>
      <c r="F139" s="48">
        <f t="shared" si="7"/>
        <v>46135</v>
      </c>
      <c r="G139" s="52">
        <f t="shared" si="8"/>
        <v>46135</v>
      </c>
      <c r="H139" s="49">
        <v>2026</v>
      </c>
      <c r="I139" s="37" t="s">
        <v>126</v>
      </c>
    </row>
    <row r="140" spans="1:9" ht="30" customHeight="1" x14ac:dyDescent="0.7">
      <c r="A140" s="9" t="s">
        <v>847</v>
      </c>
      <c r="B140" s="66" t="s">
        <v>829</v>
      </c>
      <c r="C140" s="26" t="s">
        <v>471</v>
      </c>
      <c r="D140" s="48">
        <v>46215</v>
      </c>
      <c r="E140" s="52">
        <f t="shared" si="6"/>
        <v>46215</v>
      </c>
      <c r="F140" s="48">
        <f t="shared" si="7"/>
        <v>46219</v>
      </c>
      <c r="G140" s="52">
        <f t="shared" si="8"/>
        <v>46219</v>
      </c>
      <c r="H140" s="49">
        <v>2026</v>
      </c>
      <c r="I140" s="37" t="s">
        <v>126</v>
      </c>
    </row>
    <row r="141" spans="1:9" ht="30" customHeight="1" x14ac:dyDescent="0.7">
      <c r="A141" s="9" t="s">
        <v>847</v>
      </c>
      <c r="B141" s="66" t="s">
        <v>829</v>
      </c>
      <c r="C141" s="26" t="s">
        <v>391</v>
      </c>
      <c r="D141" s="48">
        <v>46313</v>
      </c>
      <c r="E141" s="52">
        <f t="shared" si="6"/>
        <v>46313</v>
      </c>
      <c r="F141" s="48">
        <f t="shared" si="7"/>
        <v>46317</v>
      </c>
      <c r="G141" s="52">
        <f t="shared" si="8"/>
        <v>46317</v>
      </c>
      <c r="H141" s="49">
        <v>2026</v>
      </c>
      <c r="I141" s="37" t="s">
        <v>126</v>
      </c>
    </row>
    <row r="142" spans="1:9" ht="30" customHeight="1" x14ac:dyDescent="0.7">
      <c r="A142" s="9" t="s">
        <v>848</v>
      </c>
      <c r="B142" s="66" t="s">
        <v>830</v>
      </c>
      <c r="C142" s="26" t="s">
        <v>395</v>
      </c>
      <c r="D142" s="48">
        <v>46061</v>
      </c>
      <c r="E142" s="52">
        <f t="shared" si="6"/>
        <v>46061</v>
      </c>
      <c r="F142" s="48">
        <f t="shared" si="7"/>
        <v>46065</v>
      </c>
      <c r="G142" s="52">
        <f t="shared" si="8"/>
        <v>46065</v>
      </c>
      <c r="H142" s="49">
        <v>2026</v>
      </c>
      <c r="I142" s="37" t="s">
        <v>126</v>
      </c>
    </row>
    <row r="143" spans="1:9" ht="30" customHeight="1" x14ac:dyDescent="0.7">
      <c r="A143" s="9" t="s">
        <v>848</v>
      </c>
      <c r="B143" s="66" t="s">
        <v>830</v>
      </c>
      <c r="C143" s="26" t="s">
        <v>400</v>
      </c>
      <c r="D143" s="48">
        <v>46173</v>
      </c>
      <c r="E143" s="52">
        <f t="shared" si="6"/>
        <v>46173</v>
      </c>
      <c r="F143" s="48">
        <f t="shared" si="7"/>
        <v>46177</v>
      </c>
      <c r="G143" s="52">
        <f t="shared" si="8"/>
        <v>46177</v>
      </c>
      <c r="H143" s="49">
        <v>2026</v>
      </c>
      <c r="I143" s="37" t="s">
        <v>126</v>
      </c>
    </row>
    <row r="144" spans="1:9" ht="30" customHeight="1" x14ac:dyDescent="0.7">
      <c r="A144" s="9" t="s">
        <v>848</v>
      </c>
      <c r="B144" s="66" t="s">
        <v>830</v>
      </c>
      <c r="C144" s="26" t="s">
        <v>461</v>
      </c>
      <c r="D144" s="48">
        <v>46257</v>
      </c>
      <c r="E144" s="52">
        <f t="shared" si="6"/>
        <v>46257</v>
      </c>
      <c r="F144" s="48">
        <f t="shared" si="7"/>
        <v>46261</v>
      </c>
      <c r="G144" s="52">
        <f t="shared" si="8"/>
        <v>46261</v>
      </c>
      <c r="H144" s="49">
        <v>2026</v>
      </c>
      <c r="I144" s="37" t="s">
        <v>126</v>
      </c>
    </row>
    <row r="145" spans="1:9" ht="30" customHeight="1" x14ac:dyDescent="0.7">
      <c r="A145" s="9" t="s">
        <v>848</v>
      </c>
      <c r="B145" s="66" t="s">
        <v>830</v>
      </c>
      <c r="C145" s="26" t="s">
        <v>391</v>
      </c>
      <c r="D145" s="48">
        <v>46348</v>
      </c>
      <c r="E145" s="52">
        <f t="shared" si="6"/>
        <v>46348</v>
      </c>
      <c r="F145" s="48">
        <f t="shared" si="7"/>
        <v>46352</v>
      </c>
      <c r="G145" s="52">
        <f t="shared" si="8"/>
        <v>46352</v>
      </c>
      <c r="H145" s="49">
        <v>2026</v>
      </c>
      <c r="I145" s="37" t="s">
        <v>126</v>
      </c>
    </row>
    <row r="146" spans="1:9" ht="30" customHeight="1" x14ac:dyDescent="0.7">
      <c r="A146" s="9" t="s">
        <v>849</v>
      </c>
      <c r="B146" s="66" t="s">
        <v>831</v>
      </c>
      <c r="C146" s="26" t="s">
        <v>391</v>
      </c>
      <c r="D146" s="48">
        <v>46026</v>
      </c>
      <c r="E146" s="52">
        <f t="shared" si="6"/>
        <v>46026</v>
      </c>
      <c r="F146" s="48">
        <f t="shared" si="7"/>
        <v>46030</v>
      </c>
      <c r="G146" s="52">
        <f t="shared" si="8"/>
        <v>46030</v>
      </c>
      <c r="H146" s="49">
        <v>2026</v>
      </c>
      <c r="I146" s="37" t="s">
        <v>126</v>
      </c>
    </row>
    <row r="147" spans="1:9" ht="30" customHeight="1" x14ac:dyDescent="0.7">
      <c r="A147" s="9" t="s">
        <v>849</v>
      </c>
      <c r="B147" s="66" t="s">
        <v>831</v>
      </c>
      <c r="C147" s="26" t="s">
        <v>535</v>
      </c>
      <c r="D147" s="48">
        <v>46201</v>
      </c>
      <c r="E147" s="52">
        <f t="shared" si="6"/>
        <v>46201</v>
      </c>
      <c r="F147" s="48">
        <f t="shared" si="7"/>
        <v>46205</v>
      </c>
      <c r="G147" s="52">
        <f t="shared" si="8"/>
        <v>46205</v>
      </c>
      <c r="H147" s="49">
        <v>2026</v>
      </c>
      <c r="I147" s="37" t="s">
        <v>126</v>
      </c>
    </row>
    <row r="148" spans="1:9" ht="30" customHeight="1" x14ac:dyDescent="0.7">
      <c r="A148" s="9" t="s">
        <v>849</v>
      </c>
      <c r="B148" s="66" t="s">
        <v>831</v>
      </c>
      <c r="C148" s="26" t="s">
        <v>400</v>
      </c>
      <c r="D148" s="48">
        <v>46292</v>
      </c>
      <c r="E148" s="52">
        <f t="shared" si="6"/>
        <v>46292</v>
      </c>
      <c r="F148" s="48">
        <f t="shared" si="7"/>
        <v>46296</v>
      </c>
      <c r="G148" s="52">
        <f t="shared" si="8"/>
        <v>46296</v>
      </c>
      <c r="H148" s="49">
        <v>2026</v>
      </c>
      <c r="I148" s="37" t="s">
        <v>126</v>
      </c>
    </row>
    <row r="149" spans="1:9" ht="30" customHeight="1" x14ac:dyDescent="0.7">
      <c r="A149" s="9" t="s">
        <v>849</v>
      </c>
      <c r="B149" s="66" t="s">
        <v>831</v>
      </c>
      <c r="C149" s="26" t="s">
        <v>390</v>
      </c>
      <c r="D149" s="48">
        <v>46369</v>
      </c>
      <c r="E149" s="52">
        <f t="shared" si="6"/>
        <v>46369</v>
      </c>
      <c r="F149" s="48">
        <f t="shared" si="7"/>
        <v>46373</v>
      </c>
      <c r="G149" s="52">
        <f t="shared" si="8"/>
        <v>46373</v>
      </c>
      <c r="H149" s="49">
        <v>2026</v>
      </c>
      <c r="I149" s="37" t="s">
        <v>126</v>
      </c>
    </row>
    <row r="150" spans="1:9" ht="30" customHeight="1" x14ac:dyDescent="0.7">
      <c r="A150" s="9" t="s">
        <v>850</v>
      </c>
      <c r="B150" s="66" t="s">
        <v>832</v>
      </c>
      <c r="C150" s="26" t="s">
        <v>398</v>
      </c>
      <c r="D150" s="48">
        <v>46033</v>
      </c>
      <c r="E150" s="52">
        <f t="shared" si="6"/>
        <v>46033</v>
      </c>
      <c r="F150" s="48">
        <f t="shared" si="7"/>
        <v>46037</v>
      </c>
      <c r="G150" s="52">
        <f t="shared" si="8"/>
        <v>46037</v>
      </c>
      <c r="H150" s="49">
        <v>2026</v>
      </c>
      <c r="I150" s="37" t="s">
        <v>126</v>
      </c>
    </row>
    <row r="151" spans="1:9" ht="30" customHeight="1" x14ac:dyDescent="0.7">
      <c r="A151" s="9" t="s">
        <v>850</v>
      </c>
      <c r="B151" s="66" t="s">
        <v>832</v>
      </c>
      <c r="C151" s="26" t="s">
        <v>394</v>
      </c>
      <c r="D151" s="48">
        <v>46138</v>
      </c>
      <c r="E151" s="52">
        <f t="shared" si="6"/>
        <v>46138</v>
      </c>
      <c r="F151" s="48">
        <f t="shared" si="7"/>
        <v>46142</v>
      </c>
      <c r="G151" s="52">
        <f t="shared" si="8"/>
        <v>46142</v>
      </c>
      <c r="H151" s="49">
        <v>2026</v>
      </c>
      <c r="I151" s="37" t="s">
        <v>126</v>
      </c>
    </row>
    <row r="152" spans="1:9" ht="30" customHeight="1" x14ac:dyDescent="0.7">
      <c r="A152" s="9" t="s">
        <v>850</v>
      </c>
      <c r="B152" s="66" t="s">
        <v>832</v>
      </c>
      <c r="C152" s="26" t="s">
        <v>399</v>
      </c>
      <c r="D152" s="48">
        <v>46229</v>
      </c>
      <c r="E152" s="52">
        <f t="shared" si="6"/>
        <v>46229</v>
      </c>
      <c r="F152" s="48">
        <f t="shared" si="7"/>
        <v>46233</v>
      </c>
      <c r="G152" s="52">
        <f t="shared" si="8"/>
        <v>46233</v>
      </c>
      <c r="H152" s="49">
        <v>2026</v>
      </c>
      <c r="I152" s="37" t="s">
        <v>126</v>
      </c>
    </row>
    <row r="153" spans="1:9" ht="30" customHeight="1" x14ac:dyDescent="0.7">
      <c r="A153" s="9" t="s">
        <v>850</v>
      </c>
      <c r="B153" s="66" t="s">
        <v>832</v>
      </c>
      <c r="C153" s="26" t="s">
        <v>391</v>
      </c>
      <c r="D153" s="48">
        <v>46320</v>
      </c>
      <c r="E153" s="52">
        <f t="shared" si="6"/>
        <v>46320</v>
      </c>
      <c r="F153" s="48">
        <f t="shared" si="7"/>
        <v>46324</v>
      </c>
      <c r="G153" s="52">
        <f t="shared" si="8"/>
        <v>46324</v>
      </c>
      <c r="H153" s="49">
        <v>2026</v>
      </c>
      <c r="I153" s="37" t="s">
        <v>126</v>
      </c>
    </row>
    <row r="154" spans="1:9" ht="30" customHeight="1" x14ac:dyDescent="0.7">
      <c r="A154" s="9" t="s">
        <v>851</v>
      </c>
      <c r="B154" s="66" t="s">
        <v>833</v>
      </c>
      <c r="C154" s="26" t="s">
        <v>461</v>
      </c>
      <c r="D154" s="48">
        <v>46054</v>
      </c>
      <c r="E154" s="52">
        <f t="shared" si="6"/>
        <v>46054</v>
      </c>
      <c r="F154" s="48">
        <f t="shared" si="7"/>
        <v>46058</v>
      </c>
      <c r="G154" s="52">
        <f t="shared" si="8"/>
        <v>46058</v>
      </c>
      <c r="H154" s="49">
        <v>2026</v>
      </c>
      <c r="I154" s="37" t="s">
        <v>126</v>
      </c>
    </row>
    <row r="155" spans="1:9" ht="30" customHeight="1" x14ac:dyDescent="0.7">
      <c r="A155" s="9" t="s">
        <v>851</v>
      </c>
      <c r="B155" s="66" t="s">
        <v>833</v>
      </c>
      <c r="C155" s="26" t="s">
        <v>400</v>
      </c>
      <c r="D155" s="48">
        <v>46152</v>
      </c>
      <c r="E155" s="52">
        <f t="shared" si="6"/>
        <v>46152</v>
      </c>
      <c r="F155" s="48">
        <f t="shared" si="7"/>
        <v>46156</v>
      </c>
      <c r="G155" s="52">
        <f t="shared" si="8"/>
        <v>46156</v>
      </c>
      <c r="H155" s="49">
        <v>2026</v>
      </c>
      <c r="I155" s="37" t="s">
        <v>126</v>
      </c>
    </row>
    <row r="156" spans="1:9" ht="30" customHeight="1" x14ac:dyDescent="0.7">
      <c r="A156" s="9" t="s">
        <v>851</v>
      </c>
      <c r="B156" s="66" t="s">
        <v>833</v>
      </c>
      <c r="C156" s="26" t="s">
        <v>391</v>
      </c>
      <c r="D156" s="48">
        <v>46264</v>
      </c>
      <c r="E156" s="52">
        <f t="shared" si="6"/>
        <v>46264</v>
      </c>
      <c r="F156" s="48">
        <f t="shared" si="7"/>
        <v>46268</v>
      </c>
      <c r="G156" s="52">
        <f t="shared" si="8"/>
        <v>46268</v>
      </c>
      <c r="H156" s="49">
        <v>2026</v>
      </c>
      <c r="I156" s="37" t="s">
        <v>126</v>
      </c>
    </row>
    <row r="157" spans="1:9" ht="30" customHeight="1" x14ac:dyDescent="0.7">
      <c r="A157" s="9" t="s">
        <v>851</v>
      </c>
      <c r="B157" s="66" t="s">
        <v>833</v>
      </c>
      <c r="C157" s="26" t="s">
        <v>395</v>
      </c>
      <c r="D157" s="48">
        <v>46355</v>
      </c>
      <c r="E157" s="52">
        <f t="shared" si="6"/>
        <v>46355</v>
      </c>
      <c r="F157" s="48">
        <f t="shared" si="7"/>
        <v>46359</v>
      </c>
      <c r="G157" s="52">
        <f t="shared" si="8"/>
        <v>46359</v>
      </c>
      <c r="H157" s="49">
        <v>2026</v>
      </c>
      <c r="I157" s="37" t="s">
        <v>126</v>
      </c>
    </row>
    <row r="158" spans="1:9" ht="30" customHeight="1" x14ac:dyDescent="0.7">
      <c r="A158" s="9" t="s">
        <v>852</v>
      </c>
      <c r="B158" s="66" t="s">
        <v>834</v>
      </c>
      <c r="C158" s="26" t="s">
        <v>400</v>
      </c>
      <c r="D158" s="48">
        <v>46068</v>
      </c>
      <c r="E158" s="52">
        <f t="shared" si="6"/>
        <v>46068</v>
      </c>
      <c r="F158" s="48">
        <f t="shared" si="7"/>
        <v>46072</v>
      </c>
      <c r="G158" s="52">
        <f t="shared" si="8"/>
        <v>46072</v>
      </c>
      <c r="H158" s="49">
        <v>2026</v>
      </c>
      <c r="I158" s="37" t="s">
        <v>126</v>
      </c>
    </row>
    <row r="159" spans="1:9" ht="30" customHeight="1" x14ac:dyDescent="0.7">
      <c r="A159" s="9" t="s">
        <v>852</v>
      </c>
      <c r="B159" s="66" t="s">
        <v>834</v>
      </c>
      <c r="C159" s="26" t="s">
        <v>395</v>
      </c>
      <c r="D159" s="48">
        <v>46173</v>
      </c>
      <c r="E159" s="52">
        <f t="shared" si="6"/>
        <v>46173</v>
      </c>
      <c r="F159" s="48">
        <f t="shared" si="7"/>
        <v>46177</v>
      </c>
      <c r="G159" s="52">
        <f t="shared" si="8"/>
        <v>46177</v>
      </c>
      <c r="H159" s="49">
        <v>2026</v>
      </c>
      <c r="I159" s="37" t="s">
        <v>126</v>
      </c>
    </row>
    <row r="160" spans="1:9" ht="30" customHeight="1" x14ac:dyDescent="0.7">
      <c r="A160" s="9" t="s">
        <v>852</v>
      </c>
      <c r="B160" s="66" t="s">
        <v>834</v>
      </c>
      <c r="C160" s="26" t="s">
        <v>393</v>
      </c>
      <c r="D160" s="48">
        <v>46271</v>
      </c>
      <c r="E160" s="52">
        <f t="shared" si="6"/>
        <v>46271</v>
      </c>
      <c r="F160" s="48">
        <f t="shared" si="7"/>
        <v>46275</v>
      </c>
      <c r="G160" s="52">
        <f t="shared" si="8"/>
        <v>46275</v>
      </c>
      <c r="H160" s="49">
        <v>2026</v>
      </c>
      <c r="I160" s="37" t="s">
        <v>126</v>
      </c>
    </row>
    <row r="161" spans="1:9" ht="30" customHeight="1" x14ac:dyDescent="0.7">
      <c r="A161" s="9" t="s">
        <v>852</v>
      </c>
      <c r="B161" s="66" t="s">
        <v>834</v>
      </c>
      <c r="C161" s="26" t="s">
        <v>391</v>
      </c>
      <c r="D161" s="48">
        <v>46383</v>
      </c>
      <c r="E161" s="52">
        <f t="shared" si="6"/>
        <v>46383</v>
      </c>
      <c r="F161" s="48">
        <f t="shared" si="7"/>
        <v>46387</v>
      </c>
      <c r="G161" s="52">
        <f t="shared" si="8"/>
        <v>46387</v>
      </c>
      <c r="H161" s="49">
        <v>2026</v>
      </c>
      <c r="I161" s="37" t="s">
        <v>126</v>
      </c>
    </row>
    <row r="162" spans="1:9" ht="30" customHeight="1" x14ac:dyDescent="0.7">
      <c r="A162" s="9" t="s">
        <v>853</v>
      </c>
      <c r="B162" s="66" t="s">
        <v>835</v>
      </c>
      <c r="C162" s="26" t="s">
        <v>398</v>
      </c>
      <c r="D162" s="48">
        <v>46040</v>
      </c>
      <c r="E162" s="52">
        <f t="shared" si="6"/>
        <v>46040</v>
      </c>
      <c r="F162" s="48">
        <f t="shared" si="7"/>
        <v>46044</v>
      </c>
      <c r="G162" s="52">
        <f t="shared" si="8"/>
        <v>46044</v>
      </c>
      <c r="H162" s="49">
        <v>2026</v>
      </c>
      <c r="I162" s="37" t="s">
        <v>126</v>
      </c>
    </row>
    <row r="163" spans="1:9" ht="30" customHeight="1" x14ac:dyDescent="0.7">
      <c r="A163" s="9" t="s">
        <v>853</v>
      </c>
      <c r="B163" s="66" t="s">
        <v>835</v>
      </c>
      <c r="C163" s="26" t="s">
        <v>392</v>
      </c>
      <c r="D163" s="48">
        <v>46124</v>
      </c>
      <c r="E163" s="52">
        <f t="shared" si="6"/>
        <v>46124</v>
      </c>
      <c r="F163" s="48">
        <f t="shared" si="7"/>
        <v>46128</v>
      </c>
      <c r="G163" s="52">
        <f t="shared" si="8"/>
        <v>46128</v>
      </c>
      <c r="H163" s="49">
        <v>2026</v>
      </c>
      <c r="I163" s="37" t="s">
        <v>126</v>
      </c>
    </row>
    <row r="164" spans="1:9" ht="30" customHeight="1" x14ac:dyDescent="0.7">
      <c r="A164" s="9" t="s">
        <v>853</v>
      </c>
      <c r="B164" s="66" t="s">
        <v>835</v>
      </c>
      <c r="C164" s="26" t="s">
        <v>400</v>
      </c>
      <c r="D164" s="48">
        <v>46208</v>
      </c>
      <c r="E164" s="52">
        <f t="shared" si="6"/>
        <v>46208</v>
      </c>
      <c r="F164" s="48">
        <f t="shared" si="7"/>
        <v>46212</v>
      </c>
      <c r="G164" s="52">
        <f t="shared" si="8"/>
        <v>46212</v>
      </c>
      <c r="H164" s="49">
        <v>2026</v>
      </c>
      <c r="I164" s="37" t="s">
        <v>126</v>
      </c>
    </row>
    <row r="165" spans="1:9" ht="30" customHeight="1" x14ac:dyDescent="0.7">
      <c r="A165" s="9" t="s">
        <v>853</v>
      </c>
      <c r="B165" s="66" t="s">
        <v>835</v>
      </c>
      <c r="C165" s="26" t="s">
        <v>391</v>
      </c>
      <c r="D165" s="50">
        <v>46306</v>
      </c>
      <c r="E165" s="52">
        <f t="shared" si="6"/>
        <v>46306</v>
      </c>
      <c r="F165" s="48">
        <f t="shared" si="7"/>
        <v>46310</v>
      </c>
      <c r="G165" s="52">
        <f t="shared" si="8"/>
        <v>46310</v>
      </c>
      <c r="H165" s="49">
        <v>2026</v>
      </c>
      <c r="I165" s="37" t="s">
        <v>126</v>
      </c>
    </row>
    <row r="166" spans="1:9" ht="30" customHeight="1" x14ac:dyDescent="0.7">
      <c r="A166" s="9" t="s">
        <v>854</v>
      </c>
      <c r="B166" s="66" t="s">
        <v>836</v>
      </c>
      <c r="C166" s="26" t="s">
        <v>402</v>
      </c>
      <c r="D166" s="48">
        <v>46061</v>
      </c>
      <c r="E166" s="52">
        <f t="shared" si="6"/>
        <v>46061</v>
      </c>
      <c r="F166" s="48">
        <f t="shared" si="7"/>
        <v>46065</v>
      </c>
      <c r="G166" s="52">
        <f t="shared" si="8"/>
        <v>46065</v>
      </c>
      <c r="H166" s="49">
        <v>2026</v>
      </c>
      <c r="I166" s="37" t="s">
        <v>126</v>
      </c>
    </row>
    <row r="167" spans="1:9" ht="30" customHeight="1" x14ac:dyDescent="0.7">
      <c r="A167" s="9" t="s">
        <v>854</v>
      </c>
      <c r="B167" s="66" t="s">
        <v>836</v>
      </c>
      <c r="C167" s="26" t="s">
        <v>394</v>
      </c>
      <c r="D167" s="48">
        <v>46180</v>
      </c>
      <c r="E167" s="52">
        <f t="shared" si="6"/>
        <v>46180</v>
      </c>
      <c r="F167" s="48">
        <f t="shared" si="7"/>
        <v>46184</v>
      </c>
      <c r="G167" s="52">
        <f t="shared" si="8"/>
        <v>46184</v>
      </c>
      <c r="H167" s="49">
        <v>2026</v>
      </c>
      <c r="I167" s="37" t="s">
        <v>126</v>
      </c>
    </row>
    <row r="168" spans="1:9" ht="30" customHeight="1" x14ac:dyDescent="0.7">
      <c r="A168" s="9" t="s">
        <v>854</v>
      </c>
      <c r="B168" s="66" t="s">
        <v>836</v>
      </c>
      <c r="C168" s="26" t="s">
        <v>391</v>
      </c>
      <c r="D168" s="48">
        <v>46236</v>
      </c>
      <c r="E168" s="52">
        <f t="shared" si="6"/>
        <v>46236</v>
      </c>
      <c r="F168" s="48">
        <f t="shared" si="7"/>
        <v>46240</v>
      </c>
      <c r="G168" s="52">
        <f t="shared" si="8"/>
        <v>46240</v>
      </c>
      <c r="H168" s="49">
        <v>2026</v>
      </c>
      <c r="I168" s="37" t="s">
        <v>126</v>
      </c>
    </row>
    <row r="169" spans="1:9" ht="30" customHeight="1" x14ac:dyDescent="0.7">
      <c r="A169" s="9" t="s">
        <v>854</v>
      </c>
      <c r="B169" s="66" t="s">
        <v>836</v>
      </c>
      <c r="C169" s="26" t="s">
        <v>395</v>
      </c>
      <c r="D169" s="48">
        <v>46334</v>
      </c>
      <c r="E169" s="52">
        <f t="shared" si="6"/>
        <v>46334</v>
      </c>
      <c r="F169" s="48">
        <f t="shared" si="7"/>
        <v>46338</v>
      </c>
      <c r="G169" s="52">
        <f t="shared" si="8"/>
        <v>46338</v>
      </c>
      <c r="H169" s="49">
        <v>2026</v>
      </c>
      <c r="I169" s="37" t="s">
        <v>126</v>
      </c>
    </row>
    <row r="170" spans="1:9" ht="30" customHeight="1" x14ac:dyDescent="0.7">
      <c r="A170" s="9" t="s">
        <v>855</v>
      </c>
      <c r="B170" s="66" t="s">
        <v>837</v>
      </c>
      <c r="C170" s="26" t="s">
        <v>471</v>
      </c>
      <c r="D170" s="48">
        <v>46047</v>
      </c>
      <c r="E170" s="52">
        <f t="shared" si="6"/>
        <v>46047</v>
      </c>
      <c r="F170" s="48">
        <f t="shared" si="7"/>
        <v>46051</v>
      </c>
      <c r="G170" s="52">
        <f t="shared" si="8"/>
        <v>46051</v>
      </c>
      <c r="H170" s="49">
        <v>2026</v>
      </c>
      <c r="I170" s="37" t="s">
        <v>126</v>
      </c>
    </row>
    <row r="171" spans="1:9" ht="30" customHeight="1" x14ac:dyDescent="0.7">
      <c r="A171" s="9" t="s">
        <v>855</v>
      </c>
      <c r="B171" s="66" t="s">
        <v>837</v>
      </c>
      <c r="C171" s="26" t="s">
        <v>391</v>
      </c>
      <c r="D171" s="48">
        <v>46159</v>
      </c>
      <c r="E171" s="52">
        <f t="shared" si="6"/>
        <v>46159</v>
      </c>
      <c r="F171" s="48">
        <f t="shared" si="7"/>
        <v>46163</v>
      </c>
      <c r="G171" s="52">
        <f t="shared" si="8"/>
        <v>46163</v>
      </c>
      <c r="H171" s="49">
        <v>2026</v>
      </c>
      <c r="I171" s="37" t="s">
        <v>126</v>
      </c>
    </row>
    <row r="172" spans="1:9" ht="30" customHeight="1" x14ac:dyDescent="0.7">
      <c r="A172" s="9" t="s">
        <v>855</v>
      </c>
      <c r="B172" s="66" t="s">
        <v>837</v>
      </c>
      <c r="C172" s="26" t="s">
        <v>399</v>
      </c>
      <c r="D172" s="48">
        <v>46236</v>
      </c>
      <c r="E172" s="52">
        <f t="shared" si="6"/>
        <v>46236</v>
      </c>
      <c r="F172" s="48">
        <f t="shared" si="7"/>
        <v>46240</v>
      </c>
      <c r="G172" s="52">
        <f t="shared" si="8"/>
        <v>46240</v>
      </c>
      <c r="H172" s="49">
        <v>2026</v>
      </c>
      <c r="I172" s="37" t="s">
        <v>126</v>
      </c>
    </row>
    <row r="173" spans="1:9" ht="30" customHeight="1" x14ac:dyDescent="0.7">
      <c r="A173" s="9" t="s">
        <v>855</v>
      </c>
      <c r="B173" s="66" t="s">
        <v>837</v>
      </c>
      <c r="C173" s="26" t="s">
        <v>395</v>
      </c>
      <c r="D173" s="48">
        <v>46341</v>
      </c>
      <c r="E173" s="52">
        <f t="shared" si="6"/>
        <v>46341</v>
      </c>
      <c r="F173" s="48">
        <f t="shared" si="7"/>
        <v>46345</v>
      </c>
      <c r="G173" s="52">
        <f t="shared" si="8"/>
        <v>46345</v>
      </c>
      <c r="H173" s="49">
        <v>2026</v>
      </c>
      <c r="I173" s="37" t="s">
        <v>126</v>
      </c>
    </row>
    <row r="174" spans="1:9" ht="30" customHeight="1" x14ac:dyDescent="0.7">
      <c r="A174" s="9" t="s">
        <v>856</v>
      </c>
      <c r="B174" s="66" t="s">
        <v>838</v>
      </c>
      <c r="C174" s="26" t="s">
        <v>391</v>
      </c>
      <c r="D174" s="48">
        <v>46054</v>
      </c>
      <c r="E174" s="52">
        <f t="shared" ref="E174:E209" si="9">D174</f>
        <v>46054</v>
      </c>
      <c r="F174" s="48">
        <f t="shared" ref="F174:F185" si="10">D174+4</f>
        <v>46058</v>
      </c>
      <c r="G174" s="52">
        <f t="shared" ref="G174:G209" si="11">F174</f>
        <v>46058</v>
      </c>
      <c r="H174" s="49">
        <v>2026</v>
      </c>
      <c r="I174" s="37" t="s">
        <v>126</v>
      </c>
    </row>
    <row r="175" spans="1:9" ht="30" customHeight="1" x14ac:dyDescent="0.7">
      <c r="A175" s="9" t="s">
        <v>856</v>
      </c>
      <c r="B175" s="66" t="s">
        <v>838</v>
      </c>
      <c r="C175" s="26" t="s">
        <v>400</v>
      </c>
      <c r="D175" s="48">
        <v>46173</v>
      </c>
      <c r="E175" s="52">
        <f t="shared" si="9"/>
        <v>46173</v>
      </c>
      <c r="F175" s="48">
        <f t="shared" si="10"/>
        <v>46177</v>
      </c>
      <c r="G175" s="52">
        <f t="shared" si="11"/>
        <v>46177</v>
      </c>
      <c r="H175" s="49">
        <v>2026</v>
      </c>
      <c r="I175" s="37" t="s">
        <v>126</v>
      </c>
    </row>
    <row r="176" spans="1:9" ht="30" customHeight="1" x14ac:dyDescent="0.7">
      <c r="A176" s="9" t="s">
        <v>856</v>
      </c>
      <c r="B176" s="66" t="s">
        <v>838</v>
      </c>
      <c r="C176" s="26" t="s">
        <v>398</v>
      </c>
      <c r="D176" s="48">
        <v>46229</v>
      </c>
      <c r="E176" s="52">
        <f t="shared" si="9"/>
        <v>46229</v>
      </c>
      <c r="F176" s="48">
        <f t="shared" si="10"/>
        <v>46233</v>
      </c>
      <c r="G176" s="52">
        <f t="shared" si="11"/>
        <v>46233</v>
      </c>
      <c r="H176" s="49">
        <v>2026</v>
      </c>
      <c r="I176" s="37" t="s">
        <v>126</v>
      </c>
    </row>
    <row r="177" spans="1:9" ht="30" customHeight="1" x14ac:dyDescent="0.7">
      <c r="A177" s="9" t="s">
        <v>856</v>
      </c>
      <c r="B177" s="66" t="s">
        <v>838</v>
      </c>
      <c r="C177" s="26" t="s">
        <v>406</v>
      </c>
      <c r="D177" s="48">
        <v>46313</v>
      </c>
      <c r="E177" s="52">
        <f t="shared" si="9"/>
        <v>46313</v>
      </c>
      <c r="F177" s="48">
        <f t="shared" si="10"/>
        <v>46317</v>
      </c>
      <c r="G177" s="52">
        <f t="shared" si="11"/>
        <v>46317</v>
      </c>
      <c r="H177" s="49">
        <v>2026</v>
      </c>
      <c r="I177" s="37" t="s">
        <v>126</v>
      </c>
    </row>
    <row r="178" spans="1:9" ht="30" customHeight="1" x14ac:dyDescent="0.7">
      <c r="A178" s="9" t="s">
        <v>857</v>
      </c>
      <c r="B178" s="66" t="s">
        <v>839</v>
      </c>
      <c r="C178" s="26" t="s">
        <v>400</v>
      </c>
      <c r="D178" s="48">
        <v>46075</v>
      </c>
      <c r="E178" s="52">
        <f t="shared" si="9"/>
        <v>46075</v>
      </c>
      <c r="F178" s="48">
        <f t="shared" si="10"/>
        <v>46079</v>
      </c>
      <c r="G178" s="52">
        <f t="shared" si="11"/>
        <v>46079</v>
      </c>
      <c r="H178" s="49">
        <v>2026</v>
      </c>
      <c r="I178" s="37" t="s">
        <v>126</v>
      </c>
    </row>
    <row r="179" spans="1:9" ht="30" customHeight="1" x14ac:dyDescent="0.7">
      <c r="A179" s="9" t="s">
        <v>857</v>
      </c>
      <c r="B179" s="66" t="s">
        <v>839</v>
      </c>
      <c r="C179" s="26" t="s">
        <v>395</v>
      </c>
      <c r="D179" s="48">
        <v>46194</v>
      </c>
      <c r="E179" s="52">
        <f t="shared" si="9"/>
        <v>46194</v>
      </c>
      <c r="F179" s="48">
        <f t="shared" si="10"/>
        <v>46198</v>
      </c>
      <c r="G179" s="52">
        <f t="shared" si="11"/>
        <v>46198</v>
      </c>
      <c r="H179" s="49">
        <v>2026</v>
      </c>
      <c r="I179" s="37" t="s">
        <v>126</v>
      </c>
    </row>
    <row r="180" spans="1:9" ht="30" customHeight="1" x14ac:dyDescent="0.7">
      <c r="A180" s="9" t="s">
        <v>857</v>
      </c>
      <c r="B180" s="66" t="s">
        <v>839</v>
      </c>
      <c r="C180" s="26" t="s">
        <v>392</v>
      </c>
      <c r="D180" s="48">
        <v>46243</v>
      </c>
      <c r="E180" s="52">
        <f t="shared" si="9"/>
        <v>46243</v>
      </c>
      <c r="F180" s="48">
        <f t="shared" si="10"/>
        <v>46247</v>
      </c>
      <c r="G180" s="52">
        <f t="shared" si="11"/>
        <v>46247</v>
      </c>
      <c r="H180" s="49">
        <v>2026</v>
      </c>
      <c r="I180" s="37" t="s">
        <v>126</v>
      </c>
    </row>
    <row r="181" spans="1:9" ht="30" customHeight="1" x14ac:dyDescent="0.7">
      <c r="A181" s="9" t="s">
        <v>857</v>
      </c>
      <c r="B181" s="66" t="s">
        <v>839</v>
      </c>
      <c r="C181" s="26" t="s">
        <v>391</v>
      </c>
      <c r="D181" s="48">
        <v>45990</v>
      </c>
      <c r="E181" s="52">
        <f t="shared" si="9"/>
        <v>45990</v>
      </c>
      <c r="F181" s="48">
        <f t="shared" si="10"/>
        <v>45994</v>
      </c>
      <c r="G181" s="52">
        <f t="shared" si="11"/>
        <v>45994</v>
      </c>
      <c r="H181" s="49">
        <v>2026</v>
      </c>
      <c r="I181" s="37" t="s">
        <v>126</v>
      </c>
    </row>
    <row r="182" spans="1:9" ht="30" customHeight="1" x14ac:dyDescent="0.7">
      <c r="A182" s="9" t="s">
        <v>860</v>
      </c>
      <c r="B182" s="66" t="s">
        <v>859</v>
      </c>
      <c r="C182" s="26" t="s">
        <v>406</v>
      </c>
      <c r="D182" s="48">
        <v>46068</v>
      </c>
      <c r="E182" s="52">
        <f t="shared" si="9"/>
        <v>46068</v>
      </c>
      <c r="F182" s="48">
        <f t="shared" si="10"/>
        <v>46072</v>
      </c>
      <c r="G182" s="52">
        <f t="shared" si="11"/>
        <v>46072</v>
      </c>
      <c r="H182" s="49">
        <v>2026</v>
      </c>
      <c r="I182" s="37" t="s">
        <v>126</v>
      </c>
    </row>
    <row r="183" spans="1:9" ht="30" customHeight="1" x14ac:dyDescent="0.7">
      <c r="A183" s="9" t="s">
        <v>860</v>
      </c>
      <c r="B183" s="66" t="s">
        <v>859</v>
      </c>
      <c r="C183" s="26" t="s">
        <v>400</v>
      </c>
      <c r="D183" s="48">
        <v>46173</v>
      </c>
      <c r="E183" s="52">
        <f t="shared" si="9"/>
        <v>46173</v>
      </c>
      <c r="F183" s="48">
        <f t="shared" si="10"/>
        <v>46177</v>
      </c>
      <c r="G183" s="52">
        <f t="shared" si="11"/>
        <v>46177</v>
      </c>
      <c r="H183" s="49">
        <v>2026</v>
      </c>
      <c r="I183" s="37" t="s">
        <v>126</v>
      </c>
    </row>
    <row r="184" spans="1:9" ht="30" customHeight="1" x14ac:dyDescent="0.7">
      <c r="A184" s="9" t="s">
        <v>860</v>
      </c>
      <c r="B184" s="66" t="s">
        <v>859</v>
      </c>
      <c r="C184" s="26" t="s">
        <v>395</v>
      </c>
      <c r="D184" s="48">
        <v>46243</v>
      </c>
      <c r="E184" s="52">
        <f t="shared" si="9"/>
        <v>46243</v>
      </c>
      <c r="F184" s="48">
        <f t="shared" si="10"/>
        <v>46247</v>
      </c>
      <c r="G184" s="52">
        <f t="shared" si="11"/>
        <v>46247</v>
      </c>
      <c r="H184" s="49">
        <v>2026</v>
      </c>
      <c r="I184" s="37" t="s">
        <v>126</v>
      </c>
    </row>
    <row r="185" spans="1:9" ht="30" customHeight="1" x14ac:dyDescent="0.7">
      <c r="A185" s="9" t="s">
        <v>860</v>
      </c>
      <c r="B185" s="66" t="s">
        <v>859</v>
      </c>
      <c r="C185" s="26" t="s">
        <v>391</v>
      </c>
      <c r="D185" s="48">
        <v>46348</v>
      </c>
      <c r="E185" s="52">
        <f t="shared" si="9"/>
        <v>46348</v>
      </c>
      <c r="F185" s="48">
        <f t="shared" si="10"/>
        <v>46352</v>
      </c>
      <c r="G185" s="52">
        <f t="shared" si="11"/>
        <v>46352</v>
      </c>
      <c r="H185" s="49">
        <v>2026</v>
      </c>
      <c r="I185" s="37" t="s">
        <v>126</v>
      </c>
    </row>
    <row r="186" spans="1:9" ht="30" customHeight="1" x14ac:dyDescent="0.7">
      <c r="A186" s="9" t="s">
        <v>967</v>
      </c>
      <c r="B186" s="69" t="s">
        <v>961</v>
      </c>
      <c r="C186" s="26" t="s">
        <v>398</v>
      </c>
      <c r="D186" s="71">
        <v>46131</v>
      </c>
      <c r="E186" s="52">
        <f t="shared" si="9"/>
        <v>46131</v>
      </c>
      <c r="F186" s="71">
        <v>46135</v>
      </c>
      <c r="G186" s="52">
        <f t="shared" si="11"/>
        <v>46135</v>
      </c>
      <c r="H186" s="49">
        <v>2026</v>
      </c>
      <c r="I186" s="37" t="s">
        <v>126</v>
      </c>
    </row>
    <row r="187" spans="1:9" ht="30" customHeight="1" x14ac:dyDescent="0.7">
      <c r="A187" s="9" t="s">
        <v>967</v>
      </c>
      <c r="B187" s="69" t="s">
        <v>961</v>
      </c>
      <c r="C187" s="26" t="s">
        <v>391</v>
      </c>
      <c r="D187" s="71">
        <v>46194</v>
      </c>
      <c r="E187" s="52">
        <f t="shared" si="9"/>
        <v>46194</v>
      </c>
      <c r="F187" s="71">
        <v>46198</v>
      </c>
      <c r="G187" s="52">
        <f t="shared" si="11"/>
        <v>46198</v>
      </c>
      <c r="H187" s="49">
        <v>2026</v>
      </c>
      <c r="I187" s="37" t="s">
        <v>126</v>
      </c>
    </row>
    <row r="188" spans="1:9" ht="30" customHeight="1" x14ac:dyDescent="0.7">
      <c r="A188" s="9" t="s">
        <v>967</v>
      </c>
      <c r="B188" s="69" t="s">
        <v>961</v>
      </c>
      <c r="C188" s="26" t="s">
        <v>399</v>
      </c>
      <c r="D188" s="71">
        <v>46264</v>
      </c>
      <c r="E188" s="52">
        <f t="shared" si="9"/>
        <v>46264</v>
      </c>
      <c r="F188" s="71">
        <v>46268</v>
      </c>
      <c r="G188" s="52">
        <f t="shared" si="11"/>
        <v>46268</v>
      </c>
      <c r="H188" s="49">
        <v>2026</v>
      </c>
      <c r="I188" s="37" t="s">
        <v>126</v>
      </c>
    </row>
    <row r="189" spans="1:9" ht="30" customHeight="1" x14ac:dyDescent="0.7">
      <c r="A189" s="9" t="s">
        <v>967</v>
      </c>
      <c r="B189" s="69" t="s">
        <v>961</v>
      </c>
      <c r="C189" s="26" t="s">
        <v>389</v>
      </c>
      <c r="D189" s="71">
        <v>46362</v>
      </c>
      <c r="E189" s="52">
        <f t="shared" si="9"/>
        <v>46362</v>
      </c>
      <c r="F189" s="71">
        <v>46366</v>
      </c>
      <c r="G189" s="52">
        <f t="shared" si="11"/>
        <v>46366</v>
      </c>
      <c r="H189" s="49">
        <v>2026</v>
      </c>
      <c r="I189" s="37" t="s">
        <v>126</v>
      </c>
    </row>
    <row r="190" spans="1:9" ht="30" customHeight="1" x14ac:dyDescent="0.7">
      <c r="A190" s="9" t="s">
        <v>968</v>
      </c>
      <c r="B190" s="69" t="s">
        <v>962</v>
      </c>
      <c r="C190" s="26" t="s">
        <v>391</v>
      </c>
      <c r="D190" s="71">
        <v>46026</v>
      </c>
      <c r="E190" s="52">
        <f t="shared" si="9"/>
        <v>46026</v>
      </c>
      <c r="F190" s="71">
        <v>46030</v>
      </c>
      <c r="G190" s="52">
        <f t="shared" si="11"/>
        <v>46030</v>
      </c>
      <c r="H190" s="49">
        <v>2026</v>
      </c>
      <c r="I190" s="37" t="s">
        <v>126</v>
      </c>
    </row>
    <row r="191" spans="1:9" ht="30" customHeight="1" x14ac:dyDescent="0.7">
      <c r="A191" s="9" t="s">
        <v>968</v>
      </c>
      <c r="B191" s="69" t="s">
        <v>962</v>
      </c>
      <c r="C191" s="26" t="s">
        <v>400</v>
      </c>
      <c r="D191" s="71">
        <v>46138</v>
      </c>
      <c r="E191" s="52">
        <f t="shared" si="9"/>
        <v>46138</v>
      </c>
      <c r="F191" s="71">
        <v>46142</v>
      </c>
      <c r="G191" s="52">
        <f t="shared" si="11"/>
        <v>46142</v>
      </c>
      <c r="H191" s="49">
        <v>2026</v>
      </c>
      <c r="I191" s="37" t="s">
        <v>126</v>
      </c>
    </row>
    <row r="192" spans="1:9" ht="30" customHeight="1" x14ac:dyDescent="0.7">
      <c r="A192" s="9" t="s">
        <v>968</v>
      </c>
      <c r="B192" s="69" t="s">
        <v>962</v>
      </c>
      <c r="C192" s="26" t="s">
        <v>395</v>
      </c>
      <c r="D192" s="71">
        <v>46250</v>
      </c>
      <c r="E192" s="52">
        <f t="shared" si="9"/>
        <v>46250</v>
      </c>
      <c r="F192" s="71">
        <v>46254</v>
      </c>
      <c r="G192" s="52">
        <f t="shared" si="11"/>
        <v>46254</v>
      </c>
      <c r="H192" s="49">
        <v>2026</v>
      </c>
      <c r="I192" s="37" t="s">
        <v>126</v>
      </c>
    </row>
    <row r="193" spans="1:9" ht="30" customHeight="1" x14ac:dyDescent="0.7">
      <c r="A193" s="9" t="s">
        <v>968</v>
      </c>
      <c r="B193" s="69" t="s">
        <v>962</v>
      </c>
      <c r="C193" s="26" t="s">
        <v>392</v>
      </c>
      <c r="D193" s="71">
        <v>46348</v>
      </c>
      <c r="E193" s="52">
        <f t="shared" si="9"/>
        <v>46348</v>
      </c>
      <c r="F193" s="71">
        <v>46352</v>
      </c>
      <c r="G193" s="52">
        <f t="shared" si="11"/>
        <v>46352</v>
      </c>
      <c r="H193" s="49">
        <v>2026</v>
      </c>
      <c r="I193" s="37" t="s">
        <v>126</v>
      </c>
    </row>
    <row r="194" spans="1:9" ht="30" customHeight="1" x14ac:dyDescent="0.7">
      <c r="A194" s="9" t="s">
        <v>969</v>
      </c>
      <c r="B194" s="69" t="s">
        <v>963</v>
      </c>
      <c r="C194" s="26" t="s">
        <v>398</v>
      </c>
      <c r="D194" s="71">
        <v>46026</v>
      </c>
      <c r="E194" s="52">
        <f t="shared" si="9"/>
        <v>46026</v>
      </c>
      <c r="F194" s="71">
        <v>46030</v>
      </c>
      <c r="G194" s="52">
        <f t="shared" si="11"/>
        <v>46030</v>
      </c>
      <c r="H194" s="49">
        <v>2026</v>
      </c>
      <c r="I194" s="37" t="s">
        <v>126</v>
      </c>
    </row>
    <row r="195" spans="1:9" ht="30" customHeight="1" x14ac:dyDescent="0.7">
      <c r="A195" s="9" t="s">
        <v>969</v>
      </c>
      <c r="B195" s="69" t="s">
        <v>963</v>
      </c>
      <c r="C195" s="26" t="s">
        <v>394</v>
      </c>
      <c r="D195" s="71">
        <v>46201</v>
      </c>
      <c r="E195" s="52">
        <f t="shared" si="9"/>
        <v>46201</v>
      </c>
      <c r="F195" s="71">
        <v>46205</v>
      </c>
      <c r="G195" s="52">
        <f t="shared" si="11"/>
        <v>46205</v>
      </c>
      <c r="H195" s="49">
        <v>2026</v>
      </c>
      <c r="I195" s="37" t="s">
        <v>126</v>
      </c>
    </row>
    <row r="196" spans="1:9" ht="30" customHeight="1" x14ac:dyDescent="0.7">
      <c r="A196" s="9" t="s">
        <v>969</v>
      </c>
      <c r="B196" s="69" t="s">
        <v>963</v>
      </c>
      <c r="C196" s="26" t="s">
        <v>461</v>
      </c>
      <c r="D196" s="71">
        <v>46271</v>
      </c>
      <c r="E196" s="52">
        <f t="shared" si="9"/>
        <v>46271</v>
      </c>
      <c r="F196" s="71">
        <v>46275</v>
      </c>
      <c r="G196" s="52">
        <f t="shared" si="11"/>
        <v>46275</v>
      </c>
      <c r="H196" s="49">
        <v>2026</v>
      </c>
      <c r="I196" s="37" t="s">
        <v>126</v>
      </c>
    </row>
    <row r="197" spans="1:9" ht="30" customHeight="1" x14ac:dyDescent="0.7">
      <c r="A197" s="9" t="s">
        <v>969</v>
      </c>
      <c r="B197" s="69" t="s">
        <v>963</v>
      </c>
      <c r="C197" s="26" t="s">
        <v>391</v>
      </c>
      <c r="D197" s="71">
        <v>46362</v>
      </c>
      <c r="E197" s="52">
        <f t="shared" si="9"/>
        <v>46362</v>
      </c>
      <c r="F197" s="71">
        <v>46366</v>
      </c>
      <c r="G197" s="52">
        <f t="shared" si="11"/>
        <v>46366</v>
      </c>
      <c r="H197" s="49">
        <v>2026</v>
      </c>
      <c r="I197" s="37" t="s">
        <v>126</v>
      </c>
    </row>
    <row r="198" spans="1:9" ht="30" customHeight="1" x14ac:dyDescent="0.7">
      <c r="A198" s="9" t="s">
        <v>970</v>
      </c>
      <c r="B198" s="69" t="s">
        <v>964</v>
      </c>
      <c r="C198" s="26" t="s">
        <v>402</v>
      </c>
      <c r="D198" s="71">
        <v>46110</v>
      </c>
      <c r="E198" s="52">
        <f t="shared" si="9"/>
        <v>46110</v>
      </c>
      <c r="F198" s="71">
        <v>46114</v>
      </c>
      <c r="G198" s="52">
        <f t="shared" si="11"/>
        <v>46114</v>
      </c>
      <c r="H198" s="49">
        <v>2026</v>
      </c>
      <c r="I198" s="37" t="s">
        <v>126</v>
      </c>
    </row>
    <row r="199" spans="1:9" ht="30" customHeight="1" x14ac:dyDescent="0.7">
      <c r="A199" s="9" t="s">
        <v>970</v>
      </c>
      <c r="B199" s="69" t="s">
        <v>964</v>
      </c>
      <c r="C199" s="26" t="s">
        <v>400</v>
      </c>
      <c r="D199" s="71">
        <v>46145</v>
      </c>
      <c r="E199" s="52">
        <f t="shared" si="9"/>
        <v>46145</v>
      </c>
      <c r="F199" s="71">
        <v>46149</v>
      </c>
      <c r="G199" s="52">
        <f t="shared" si="11"/>
        <v>46149</v>
      </c>
      <c r="H199" s="49">
        <v>2026</v>
      </c>
      <c r="I199" s="37" t="s">
        <v>126</v>
      </c>
    </row>
    <row r="200" spans="1:9" ht="30" customHeight="1" x14ac:dyDescent="0.7">
      <c r="A200" s="9" t="s">
        <v>970</v>
      </c>
      <c r="B200" s="69" t="s">
        <v>964</v>
      </c>
      <c r="C200" s="26" t="s">
        <v>391</v>
      </c>
      <c r="D200" s="71">
        <v>46215</v>
      </c>
      <c r="E200" s="52">
        <f t="shared" si="9"/>
        <v>46215</v>
      </c>
      <c r="F200" s="71">
        <v>46189</v>
      </c>
      <c r="G200" s="52">
        <f t="shared" si="11"/>
        <v>46189</v>
      </c>
      <c r="H200" s="49">
        <v>2026</v>
      </c>
      <c r="I200" s="37" t="s">
        <v>126</v>
      </c>
    </row>
    <row r="201" spans="1:9" ht="30" customHeight="1" x14ac:dyDescent="0.7">
      <c r="A201" s="9" t="s">
        <v>970</v>
      </c>
      <c r="B201" s="69" t="s">
        <v>964</v>
      </c>
      <c r="C201" s="26" t="s">
        <v>395</v>
      </c>
      <c r="D201" s="71">
        <v>46327</v>
      </c>
      <c r="E201" s="52">
        <f t="shared" si="9"/>
        <v>46327</v>
      </c>
      <c r="F201" s="71">
        <v>46331</v>
      </c>
      <c r="G201" s="52">
        <f t="shared" si="11"/>
        <v>46331</v>
      </c>
      <c r="H201" s="49">
        <v>2026</v>
      </c>
      <c r="I201" s="37" t="s">
        <v>126</v>
      </c>
    </row>
    <row r="202" spans="1:9" ht="30" customHeight="1" x14ac:dyDescent="0.7">
      <c r="A202" s="9" t="s">
        <v>971</v>
      </c>
      <c r="B202" s="69" t="s">
        <v>965</v>
      </c>
      <c r="C202" s="26" t="s">
        <v>406</v>
      </c>
      <c r="D202" s="71">
        <v>46131</v>
      </c>
      <c r="E202" s="52">
        <f t="shared" si="9"/>
        <v>46131</v>
      </c>
      <c r="F202" s="71">
        <v>46135</v>
      </c>
      <c r="G202" s="52">
        <f t="shared" si="11"/>
        <v>46135</v>
      </c>
      <c r="H202" s="49">
        <v>2026</v>
      </c>
      <c r="I202" s="37" t="s">
        <v>126</v>
      </c>
    </row>
    <row r="203" spans="1:9" ht="30" customHeight="1" x14ac:dyDescent="0.7">
      <c r="A203" s="9" t="s">
        <v>971</v>
      </c>
      <c r="B203" s="69" t="s">
        <v>965</v>
      </c>
      <c r="C203" s="26" t="s">
        <v>391</v>
      </c>
      <c r="D203" s="71">
        <v>46236</v>
      </c>
      <c r="E203" s="52">
        <f t="shared" si="9"/>
        <v>46236</v>
      </c>
      <c r="F203" s="71">
        <v>46240</v>
      </c>
      <c r="G203" s="52">
        <f t="shared" si="11"/>
        <v>46240</v>
      </c>
      <c r="H203" s="49">
        <v>2026</v>
      </c>
      <c r="I203" s="37" t="s">
        <v>126</v>
      </c>
    </row>
    <row r="204" spans="1:9" ht="30" customHeight="1" x14ac:dyDescent="0.7">
      <c r="A204" s="9" t="s">
        <v>971</v>
      </c>
      <c r="B204" s="69" t="s">
        <v>965</v>
      </c>
      <c r="C204" s="26" t="s">
        <v>398</v>
      </c>
      <c r="D204" s="71">
        <v>46313</v>
      </c>
      <c r="E204" s="52">
        <f t="shared" si="9"/>
        <v>46313</v>
      </c>
      <c r="F204" s="71">
        <v>46317</v>
      </c>
      <c r="G204" s="52">
        <f t="shared" si="11"/>
        <v>46317</v>
      </c>
      <c r="H204" s="49">
        <v>2026</v>
      </c>
      <c r="I204" s="37" t="s">
        <v>126</v>
      </c>
    </row>
    <row r="205" spans="1:9" ht="30" customHeight="1" x14ac:dyDescent="0.7">
      <c r="A205" s="9" t="s">
        <v>971</v>
      </c>
      <c r="B205" s="69" t="s">
        <v>965</v>
      </c>
      <c r="C205" s="26" t="s">
        <v>400</v>
      </c>
      <c r="D205" s="71">
        <v>46383</v>
      </c>
      <c r="E205" s="52">
        <f t="shared" si="9"/>
        <v>46383</v>
      </c>
      <c r="F205" s="71">
        <v>46387</v>
      </c>
      <c r="G205" s="52">
        <f t="shared" si="11"/>
        <v>46387</v>
      </c>
      <c r="H205" s="49">
        <v>2026</v>
      </c>
      <c r="I205" s="37" t="s">
        <v>126</v>
      </c>
    </row>
    <row r="206" spans="1:9" ht="30" customHeight="1" x14ac:dyDescent="0.7">
      <c r="A206" s="9" t="s">
        <v>972</v>
      </c>
      <c r="B206" s="69" t="s">
        <v>966</v>
      </c>
      <c r="C206" s="26" t="s">
        <v>391</v>
      </c>
      <c r="D206" s="71">
        <v>46103</v>
      </c>
      <c r="E206" s="52">
        <f t="shared" si="9"/>
        <v>46103</v>
      </c>
      <c r="F206" s="71">
        <v>46107</v>
      </c>
      <c r="G206" s="52">
        <f t="shared" si="11"/>
        <v>46107</v>
      </c>
      <c r="H206" s="49">
        <v>2026</v>
      </c>
      <c r="I206" s="37" t="s">
        <v>126</v>
      </c>
    </row>
    <row r="207" spans="1:9" ht="30" customHeight="1" x14ac:dyDescent="0.7">
      <c r="A207" s="9" t="s">
        <v>972</v>
      </c>
      <c r="B207" s="69" t="s">
        <v>966</v>
      </c>
      <c r="C207" s="26" t="s">
        <v>535</v>
      </c>
      <c r="D207" s="71">
        <v>46159</v>
      </c>
      <c r="E207" s="52">
        <f t="shared" si="9"/>
        <v>46159</v>
      </c>
      <c r="F207" s="71">
        <v>46163</v>
      </c>
      <c r="G207" s="52">
        <f t="shared" si="11"/>
        <v>46163</v>
      </c>
      <c r="H207" s="49">
        <v>2026</v>
      </c>
      <c r="I207" s="37" t="s">
        <v>126</v>
      </c>
    </row>
    <row r="208" spans="1:9" ht="30" customHeight="1" x14ac:dyDescent="0.7">
      <c r="A208" s="9" t="s">
        <v>972</v>
      </c>
      <c r="B208" s="69" t="s">
        <v>966</v>
      </c>
      <c r="C208" s="26" t="s">
        <v>400</v>
      </c>
      <c r="D208" s="71">
        <v>46271</v>
      </c>
      <c r="E208" s="52">
        <f t="shared" si="9"/>
        <v>46271</v>
      </c>
      <c r="F208" s="71">
        <v>46275</v>
      </c>
      <c r="G208" s="52">
        <f t="shared" si="11"/>
        <v>46275</v>
      </c>
      <c r="H208" s="49">
        <v>2026</v>
      </c>
      <c r="I208" s="37" t="s">
        <v>126</v>
      </c>
    </row>
    <row r="209" spans="1:9" ht="30" customHeight="1" x14ac:dyDescent="0.7">
      <c r="A209" s="9" t="s">
        <v>972</v>
      </c>
      <c r="B209" s="69" t="s">
        <v>966</v>
      </c>
      <c r="C209" s="26" t="s">
        <v>395</v>
      </c>
      <c r="D209" s="71">
        <v>46383</v>
      </c>
      <c r="E209" s="52">
        <f t="shared" si="9"/>
        <v>46383</v>
      </c>
      <c r="F209" s="71">
        <v>46387</v>
      </c>
      <c r="G209" s="52">
        <f t="shared" si="11"/>
        <v>46387</v>
      </c>
      <c r="H209" s="49">
        <v>2026</v>
      </c>
      <c r="I209" s="37" t="s">
        <v>126</v>
      </c>
    </row>
  </sheetData>
  <autoFilter ref="A1:I105" xr:uid="{00000000-0009-0000-0000-000008000000}"/>
  <phoneticPr fontId="9" type="noConversion"/>
  <dataValidations count="1">
    <dataValidation type="list" allowBlank="1" showInputMessage="1" showErrorMessage="1" sqref="C26:C27 C18 C22 C24 C10 C30 C32:C55 C58:C61" xr:uid="{00000000-0002-0000-0800-000000000000}">
      <formula1>#REF!</formula1>
    </dataValidation>
  </dataValidations>
  <hyperlinks>
    <hyperlink ref="I1" location="'فهرس المحتوى '!A1" display="العودة الى فهرس المحتوى" xr:uid="{00000000-0004-0000-0800-000000000000}"/>
    <hyperlink ref="I2:I61" location="'فهرس المحتوى '!A1" display="العودة الى فهرس المحتوى" xr:uid="{00000000-0004-0000-0800-000001000000}"/>
    <hyperlink ref="I62:I94" location="'فهرس المحتوى '!A1" display="العودة الى فهرس المحتوى" xr:uid="{1A2522B7-D429-40AE-BBE0-14F62FABF810}"/>
    <hyperlink ref="I63" location="'فهرس المحتوى '!A1" display="العودة الى فهرس المحتوى" xr:uid="{F092F3A0-A6B9-43E1-80FE-83BA33DC8DF3}"/>
    <hyperlink ref="I64" location="'فهرس المحتوى '!A1" display="العودة الى فهرس المحتوى" xr:uid="{76B40F54-C6FB-4B44-98F8-87347060F587}"/>
    <hyperlink ref="I65" location="'فهرس المحتوى '!A1" display="العودة الى فهرس المحتوى" xr:uid="{AF710A8D-8A70-474C-8796-83556E06C31F}"/>
    <hyperlink ref="I67" location="'فهرس المحتوى '!A1" display="العودة الى فهرس المحتوى" xr:uid="{01A78F06-7BE5-49D9-8EDA-C45715C83C7D}"/>
    <hyperlink ref="I68" location="'فهرس المحتوى '!A1" display="العودة الى فهرس المحتوى" xr:uid="{BC182450-7DCB-48CB-A4C0-274848DD22FA}"/>
    <hyperlink ref="I69" location="'فهرس المحتوى '!A1" display="العودة الى فهرس المحتوى" xr:uid="{53166B92-5EA6-44E6-A94C-7084B68FDE4E}"/>
    <hyperlink ref="I71" location="'فهرس المحتوى '!A1" display="العودة الى فهرس المحتوى" xr:uid="{39A6EFC2-75A5-4C50-A3FF-59CF0C7EB13A}"/>
    <hyperlink ref="I72" location="'فهرس المحتوى '!A1" display="العودة الى فهرس المحتوى" xr:uid="{7B7ECF85-3556-4F20-AA4C-AF1C89BEB2BA}"/>
    <hyperlink ref="I73" location="'فهرس المحتوى '!A1" display="العودة الى فهرس المحتوى" xr:uid="{BEF3D135-B1A6-46AD-88F9-B88941C158A5}"/>
    <hyperlink ref="I75" location="'فهرس المحتوى '!A1" display="العودة الى فهرس المحتوى" xr:uid="{41E7982E-E157-451D-B78C-B44F59672B27}"/>
    <hyperlink ref="I76" location="'فهرس المحتوى '!A1" display="العودة الى فهرس المحتوى" xr:uid="{97F9B7D3-2399-4136-88BB-29C44E6B45DA}"/>
    <hyperlink ref="I77" location="'فهرس المحتوى '!A1" display="العودة الى فهرس المحتوى" xr:uid="{0AA5A9D3-A049-4E41-B480-065CA6A11974}"/>
    <hyperlink ref="I79" location="'فهرس المحتوى '!A1" display="العودة الى فهرس المحتوى" xr:uid="{09904DB9-ABDB-42FA-856A-550406B88AC3}"/>
    <hyperlink ref="I80" location="'فهرس المحتوى '!A1" display="العودة الى فهرس المحتوى" xr:uid="{4AA92AF9-2AD6-463C-A626-620121DA5F00}"/>
    <hyperlink ref="I81" location="'فهرس المحتوى '!A1" display="العودة الى فهرس المحتوى" xr:uid="{793A491A-8663-4E08-9C16-A611F9A53B8E}"/>
    <hyperlink ref="I87" location="'فهرس المحتوى '!A1" display="العودة الى فهرس المحتوى" xr:uid="{C6F8B7B1-6B01-42CA-BA32-30817D7AE4A1}"/>
    <hyperlink ref="I88" location="'فهرس المحتوى '!A1" display="العودة الى فهرس المحتوى" xr:uid="{71023705-9372-425C-A31E-2F79FDEABA56}"/>
    <hyperlink ref="I89" location="'فهرس المحتوى '!A1" display="العودة الى فهرس المحتوى" xr:uid="{7AE25E02-CD3A-4375-9187-62517864A185}"/>
    <hyperlink ref="I91" location="'فهرس المحتوى '!A1" display="العودة الى فهرس المحتوى" xr:uid="{E052D5FD-E47F-496A-ADC9-C91304CAA1BB}"/>
    <hyperlink ref="I92" location="'فهرس المحتوى '!A1" display="العودة الى فهرس المحتوى" xr:uid="{AA39165D-3E16-4735-BDAA-19993B8085CF}"/>
    <hyperlink ref="I93" location="'فهرس المحتوى '!A1" display="العودة الى فهرس المحتوى" xr:uid="{856627E5-98D5-42F7-B7D8-C7B529665FC4}"/>
    <hyperlink ref="I95" location="'فهرس المحتوى '!A1" display="العودة الى فهرس المحتوى" xr:uid="{3DA2D2B2-A338-4030-8A57-9B07D3563379}"/>
    <hyperlink ref="I96" location="'فهرس المحتوى '!A1" display="العودة الى فهرس المحتوى" xr:uid="{66F24BC8-8BF8-4B0B-A6DD-5237CE86456E}"/>
    <hyperlink ref="I97" location="'فهرس المحتوى '!A1" display="العودة الى فهرس المحتوى" xr:uid="{43E05566-3335-4FBF-81F2-3893F201276A}"/>
    <hyperlink ref="I98:I105" location="'فهرس المحتوى '!A1" display="العودة الى فهرس المحتوى" xr:uid="{F3CEAF82-C32F-40F2-8BE4-7FA11396356A}"/>
    <hyperlink ref="I106" location="'فهرس المحتوى '!A1" display="العودة الى فهرس المحتوى" xr:uid="{CEF3B891-7750-42C7-AB18-1B66065B79EE}"/>
    <hyperlink ref="I107" location="'فهرس المحتوى '!A1" display="العودة الى فهرس المحتوى" xr:uid="{0FEA1FFF-3CD9-47FC-BF2A-423B829FA9EF}"/>
    <hyperlink ref="I108" location="'فهرس المحتوى '!A1" display="العودة الى فهرس المحتوى" xr:uid="{76858B56-AF66-45C6-94A1-4617FFACDE42}"/>
    <hyperlink ref="I109" location="'فهرس المحتوى '!A1" display="العودة الى فهرس المحتوى" xr:uid="{CD4C2383-6715-4C8B-93E0-E0698D99195D}"/>
    <hyperlink ref="I110" location="'فهرس المحتوى '!A1" display="العودة الى فهرس المحتوى" xr:uid="{6552E906-57B9-4979-AA69-0916BF143899}"/>
    <hyperlink ref="I111" location="'فهرس المحتوى '!A1" display="العودة الى فهرس المحتوى" xr:uid="{5F7EA024-704D-41B9-8E4A-D1E03A5F2216}"/>
    <hyperlink ref="I112" location="'فهرس المحتوى '!A1" display="العودة الى فهرس المحتوى" xr:uid="{B110BCCC-B5A1-4216-90B2-DA707506255E}"/>
    <hyperlink ref="I113" location="'فهرس المحتوى '!A1" display="العودة الى فهرس المحتوى" xr:uid="{D2EEECA2-8D13-48FA-B942-D141182F53B2}"/>
    <hyperlink ref="I114" location="'فهرس المحتوى '!A1" display="العودة الى فهرس المحتوى" xr:uid="{3B8630C4-BFD1-4A73-A9BC-5223562DB510}"/>
    <hyperlink ref="I115" location="'فهرس المحتوى '!A1" display="العودة الى فهرس المحتوى" xr:uid="{A4A76B71-1DD7-4487-81D2-81C855796F1C}"/>
    <hyperlink ref="I116" location="'فهرس المحتوى '!A1" display="العودة الى فهرس المحتوى" xr:uid="{98888D12-58D0-4FBF-9452-C86293DF0D35}"/>
    <hyperlink ref="I117" location="'فهرس المحتوى '!A1" display="العودة الى فهرس المحتوى" xr:uid="{005AF266-0187-408E-A9FA-8E6707A80CAF}"/>
    <hyperlink ref="I118" location="'فهرس المحتوى '!A1" display="العودة الى فهرس المحتوى" xr:uid="{2212A76C-67E1-4C9B-BB0A-AAAC41DB5D69}"/>
    <hyperlink ref="I119" location="'فهرس المحتوى '!A1" display="العودة الى فهرس المحتوى" xr:uid="{EFA5EB6F-A01B-44C4-8DC3-7BCE866EC340}"/>
    <hyperlink ref="I120" location="'فهرس المحتوى '!A1" display="العودة الى فهرس المحتوى" xr:uid="{F28C02DA-C396-4C77-A630-52DD524020CD}"/>
    <hyperlink ref="I121" location="'فهرس المحتوى '!A1" display="العودة الى فهرس المحتوى" xr:uid="{B22691A4-51E4-418D-8ECE-4FE5D65C901D}"/>
    <hyperlink ref="I122" location="'فهرس المحتوى '!A1" display="العودة الى فهرس المحتوى" xr:uid="{C2811EC8-1A3B-4AC2-8A34-60E3DBFDDC40}"/>
    <hyperlink ref="I123" location="'فهرس المحتوى '!A1" display="العودة الى فهرس المحتوى" xr:uid="{7945A483-87C8-4B86-8DED-320E04242AB8}"/>
    <hyperlink ref="I124" location="'فهرس المحتوى '!A1" display="العودة الى فهرس المحتوى" xr:uid="{5D62B4D3-10F9-4BB0-8B55-BBE48B016538}"/>
    <hyperlink ref="I125" location="'فهرس المحتوى '!A1" display="العودة الى فهرس المحتوى" xr:uid="{B5F83305-D492-410D-AFE6-C0F28159C7A3}"/>
    <hyperlink ref="I126" location="'فهرس المحتوى '!A1" display="العودة الى فهرس المحتوى" xr:uid="{2DCE5B45-99F0-41F4-A356-D2A8C95141C9}"/>
    <hyperlink ref="I127" location="'فهرس المحتوى '!A1" display="العودة الى فهرس المحتوى" xr:uid="{726065A8-2888-4150-B599-B4C6B28CC15C}"/>
    <hyperlink ref="I128" location="'فهرس المحتوى '!A1" display="العودة الى فهرس المحتوى" xr:uid="{496B43E0-2ED1-42E7-A5DF-F063C1B833E1}"/>
    <hyperlink ref="I129" location="'فهرس المحتوى '!A1" display="العودة الى فهرس المحتوى" xr:uid="{90DC00E0-02B9-4613-B92F-FDC97ACFA6F1}"/>
    <hyperlink ref="I130" location="'فهرس المحتوى '!A1" display="العودة الى فهرس المحتوى" xr:uid="{4DEE97EC-EB52-4014-B055-1BA3CE42DFBE}"/>
    <hyperlink ref="I131" location="'فهرس المحتوى '!A1" display="العودة الى فهرس المحتوى" xr:uid="{69F75338-0118-4D1D-BE72-B5E5BFF2B011}"/>
    <hyperlink ref="I132" location="'فهرس المحتوى '!A1" display="العودة الى فهرس المحتوى" xr:uid="{3A7D62D8-417B-4BE1-9A10-8703401FB85E}"/>
    <hyperlink ref="I133" location="'فهرس المحتوى '!A1" display="العودة الى فهرس المحتوى" xr:uid="{7F419BEB-3DB1-49EA-A6C3-A3D3E8052EDB}"/>
    <hyperlink ref="I134" location="'فهرس المحتوى '!A1" display="العودة الى فهرس المحتوى" xr:uid="{ADD7D652-AD2C-482F-8B95-CEC29EC01686}"/>
    <hyperlink ref="I135" location="'فهرس المحتوى '!A1" display="العودة الى فهرس المحتوى" xr:uid="{6A85BC45-54DD-4CA2-BCE1-EAFD7788B72E}"/>
    <hyperlink ref="I136" location="'فهرس المحتوى '!A1" display="العودة الى فهرس المحتوى" xr:uid="{B8196955-B8B4-4A04-8B6E-97CED088BBCB}"/>
    <hyperlink ref="I137" location="'فهرس المحتوى '!A1" display="العودة الى فهرس المحتوى" xr:uid="{2BAF0964-4276-42F5-9B3D-87453BD7C12F}"/>
    <hyperlink ref="I138" location="'فهرس المحتوى '!A1" display="العودة الى فهرس المحتوى" xr:uid="{90BC49EA-83A2-4F2A-B516-84379A724AA9}"/>
    <hyperlink ref="I139" location="'فهرس المحتوى '!A1" display="العودة الى فهرس المحتوى" xr:uid="{E6C83039-3642-4D8D-BB0A-E826F401FC96}"/>
    <hyperlink ref="I140" location="'فهرس المحتوى '!A1" display="العودة الى فهرس المحتوى" xr:uid="{DD25C917-1CF8-4182-ACFA-0EB42D3E9C84}"/>
    <hyperlink ref="I141" location="'فهرس المحتوى '!A1" display="العودة الى فهرس المحتوى" xr:uid="{B048524A-58FE-4E28-B9F7-AA08B853B9B9}"/>
    <hyperlink ref="I142" location="'فهرس المحتوى '!A1" display="العودة الى فهرس المحتوى" xr:uid="{F2CA2A1B-EE91-447D-82B9-D32F9AA8386C}"/>
    <hyperlink ref="I143" location="'فهرس المحتوى '!A1" display="العودة الى فهرس المحتوى" xr:uid="{D60B3795-B9AC-4720-AFB9-D5F808B6C466}"/>
    <hyperlink ref="I144" location="'فهرس المحتوى '!A1" display="العودة الى فهرس المحتوى" xr:uid="{5A0F0A58-2874-468A-A681-96DC26DD3871}"/>
    <hyperlink ref="I145" location="'فهرس المحتوى '!A1" display="العودة الى فهرس المحتوى" xr:uid="{B8A6B23D-1301-4D1F-BFA0-2740801BD726}"/>
    <hyperlink ref="I146" location="'فهرس المحتوى '!A1" display="العودة الى فهرس المحتوى" xr:uid="{DE23C381-32EC-4D3F-A9E0-CB7D07FB6B11}"/>
    <hyperlink ref="I147" location="'فهرس المحتوى '!A1" display="العودة الى فهرس المحتوى" xr:uid="{6B46D023-4FC7-4AA5-913F-6B16FC92DDEB}"/>
    <hyperlink ref="I148" location="'فهرس المحتوى '!A1" display="العودة الى فهرس المحتوى" xr:uid="{78ABEB97-4100-4C4E-A8E6-D1E8501E7C43}"/>
    <hyperlink ref="I149" location="'فهرس المحتوى '!A1" display="العودة الى فهرس المحتوى" xr:uid="{48E36E50-F0D8-446E-B0C1-9FB3566A5834}"/>
    <hyperlink ref="I150" location="'فهرس المحتوى '!A1" display="العودة الى فهرس المحتوى" xr:uid="{CBE1BD85-75D0-4CC1-80E8-0C8EEEDC9618}"/>
    <hyperlink ref="I151" location="'فهرس المحتوى '!A1" display="العودة الى فهرس المحتوى" xr:uid="{1F118C4C-AA05-4731-874F-910BED377904}"/>
    <hyperlink ref="I152" location="'فهرس المحتوى '!A1" display="العودة الى فهرس المحتوى" xr:uid="{5E556D8F-1789-43BB-A4B1-9BEBBAB99981}"/>
    <hyperlink ref="I153" location="'فهرس المحتوى '!A1" display="العودة الى فهرس المحتوى" xr:uid="{8E92E4A0-7FA7-42AD-874C-1C72118FAAAE}"/>
    <hyperlink ref="I154" location="'فهرس المحتوى '!A1" display="العودة الى فهرس المحتوى" xr:uid="{EEFBF318-4D55-40B4-B671-165B67BE5B2D}"/>
    <hyperlink ref="I155" location="'فهرس المحتوى '!A1" display="العودة الى فهرس المحتوى" xr:uid="{6285336D-B2A9-440C-B61D-1747A1ABCAE7}"/>
    <hyperlink ref="I156" location="'فهرس المحتوى '!A1" display="العودة الى فهرس المحتوى" xr:uid="{F3881E25-8BBB-4085-A72E-3A9A23C49C56}"/>
    <hyperlink ref="I157" location="'فهرس المحتوى '!A1" display="العودة الى فهرس المحتوى" xr:uid="{70385208-0CAC-4471-AF76-124479CD4005}"/>
    <hyperlink ref="I158" location="'فهرس المحتوى '!A1" display="العودة الى فهرس المحتوى" xr:uid="{F9B2CA28-0CD4-413A-8975-8B045397CA93}"/>
    <hyperlink ref="I159" location="'فهرس المحتوى '!A1" display="العودة الى فهرس المحتوى" xr:uid="{6E0A1AB5-69FD-4BCF-BA3C-D40BF88EAB79}"/>
    <hyperlink ref="I160" location="'فهرس المحتوى '!A1" display="العودة الى فهرس المحتوى" xr:uid="{DD186A2E-CE70-4823-8A19-1E1B67B19249}"/>
    <hyperlink ref="I161" location="'فهرس المحتوى '!A1" display="العودة الى فهرس المحتوى" xr:uid="{CB095910-9656-450A-87DF-FAD47BCD1B83}"/>
    <hyperlink ref="I162" location="'فهرس المحتوى '!A1" display="العودة الى فهرس المحتوى" xr:uid="{0529D9CC-8BE5-4A45-8F63-06F7DB141CA3}"/>
    <hyperlink ref="I163" location="'فهرس المحتوى '!A1" display="العودة الى فهرس المحتوى" xr:uid="{F2E601C7-B370-49C0-B101-77ADF9D2C7BB}"/>
    <hyperlink ref="I164" location="'فهرس المحتوى '!A1" display="العودة الى فهرس المحتوى" xr:uid="{C67FB04A-B639-4758-933F-93FDCF754553}"/>
    <hyperlink ref="I165" location="'فهرس المحتوى '!A1" display="العودة الى فهرس المحتوى" xr:uid="{8893003D-64D6-4A43-8FB2-E688BB0B6027}"/>
    <hyperlink ref="I166" location="'فهرس المحتوى '!A1" display="العودة الى فهرس المحتوى" xr:uid="{604C83A6-D4CA-4772-9797-FCEB4EE77893}"/>
    <hyperlink ref="I167" location="'فهرس المحتوى '!A1" display="العودة الى فهرس المحتوى" xr:uid="{523ABE2B-7ECC-4811-A830-B1929F41DBBE}"/>
    <hyperlink ref="I168" location="'فهرس المحتوى '!A1" display="العودة الى فهرس المحتوى" xr:uid="{C8D8059D-3309-484B-8621-0D03C0FB21E8}"/>
    <hyperlink ref="I169" location="'فهرس المحتوى '!A1" display="العودة الى فهرس المحتوى" xr:uid="{651935BE-5882-4E2C-BFB2-2B60EDE07445}"/>
    <hyperlink ref="I170" location="'فهرس المحتوى '!A1" display="العودة الى فهرس المحتوى" xr:uid="{B87F6407-D63E-4DF6-8A87-1CA55DAAE27A}"/>
    <hyperlink ref="I171" location="'فهرس المحتوى '!A1" display="العودة الى فهرس المحتوى" xr:uid="{5BA6ABDC-7A24-46DF-8ECD-99E3C05C6AB3}"/>
    <hyperlink ref="I172" location="'فهرس المحتوى '!A1" display="العودة الى فهرس المحتوى" xr:uid="{AF7E9272-6082-4D1C-9ACB-A2285A800822}"/>
    <hyperlink ref="I173" location="'فهرس المحتوى '!A1" display="العودة الى فهرس المحتوى" xr:uid="{B124125B-B3AE-4E14-8E64-EEC1002DF0BC}"/>
    <hyperlink ref="I174" location="'فهرس المحتوى '!A1" display="العودة الى فهرس المحتوى" xr:uid="{A4664B0C-12E3-49B0-A6B8-4CE58E37C2EE}"/>
    <hyperlink ref="I175" location="'فهرس المحتوى '!A1" display="العودة الى فهرس المحتوى" xr:uid="{D44C74AB-3B99-4D70-8DF0-8BA80CFF8C47}"/>
    <hyperlink ref="I176" location="'فهرس المحتوى '!A1" display="العودة الى فهرس المحتوى" xr:uid="{ABCBD957-98BB-468D-B4D0-C843DBAC2C19}"/>
    <hyperlink ref="I177" location="'فهرس المحتوى '!A1" display="العودة الى فهرس المحتوى" xr:uid="{75325925-83CC-4510-9E1A-2275225F98DE}"/>
    <hyperlink ref="I178" location="'فهرس المحتوى '!A1" display="العودة الى فهرس المحتوى" xr:uid="{2B04671A-AB6C-4A83-ADDD-747488E7410A}"/>
    <hyperlink ref="I179" location="'فهرس المحتوى '!A1" display="العودة الى فهرس المحتوى" xr:uid="{FF74E423-75CC-40B2-B502-927E900DF6D0}"/>
    <hyperlink ref="I180" location="'فهرس المحتوى '!A1" display="العودة الى فهرس المحتوى" xr:uid="{2C22FFDB-E76D-482E-8C5A-A7DFB221D64A}"/>
    <hyperlink ref="I181" location="'فهرس المحتوى '!A1" display="العودة الى فهرس المحتوى" xr:uid="{C6238ED6-AD14-4FD5-8E9E-5B6BACA14CED}"/>
    <hyperlink ref="I182" location="'فهرس المحتوى '!A1" display="العودة الى فهرس المحتوى" xr:uid="{7EEE7168-6C71-4060-923A-B03321CE57AD}"/>
    <hyperlink ref="I183" location="'فهرس المحتوى '!A1" display="العودة الى فهرس المحتوى" xr:uid="{D481CA10-7FC1-428F-BD3D-101AABEB9C39}"/>
    <hyperlink ref="I184" location="'فهرس المحتوى '!A1" display="العودة الى فهرس المحتوى" xr:uid="{BD1B3D1D-0FB6-43D2-BFFF-45F82B642B5F}"/>
    <hyperlink ref="I185" location="'فهرس المحتوى '!A1" display="العودة الى فهرس المحتوى" xr:uid="{388B8350-6394-4B02-AD73-C1852A60C59A}"/>
    <hyperlink ref="I186:I209" location="'فهرس المحتوى '!A1" display="العودة الى فهرس المحتوى" xr:uid="{4665043F-EF07-487A-A269-92C02F824A05}"/>
  </hyperlink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93"/>
  <sheetViews>
    <sheetView showGridLines="0" rightToLeft="1" zoomScale="90" zoomScaleNormal="90" workbookViewId="0">
      <pane ySplit="1" topLeftCell="A76" activePane="bottomLeft" state="frozen"/>
      <selection pane="bottomLeft" activeCell="G73" sqref="G73:G93"/>
    </sheetView>
  </sheetViews>
  <sheetFormatPr defaultColWidth="21.09765625" defaultRowHeight="24.6" x14ac:dyDescent="0.7"/>
  <cols>
    <col min="1" max="1" width="10" style="19" customWidth="1"/>
    <col min="2" max="2" width="85.69921875" style="17" customWidth="1"/>
    <col min="3" max="3" width="25.69921875" style="17" customWidth="1"/>
    <col min="4" max="8" width="17.69921875" style="19" customWidth="1"/>
    <col min="9" max="9" width="22.69921875" style="40" customWidth="1"/>
    <col min="10" max="16384" width="21.09765625" style="6"/>
  </cols>
  <sheetData>
    <row r="1" spans="1:9" s="1" customFormat="1" ht="35.1" customHeight="1" x14ac:dyDescent="0.7">
      <c r="A1" s="36" t="s">
        <v>0</v>
      </c>
      <c r="B1" s="36" t="s">
        <v>1</v>
      </c>
      <c r="C1" s="36" t="s">
        <v>191</v>
      </c>
      <c r="D1" s="36" t="s">
        <v>145</v>
      </c>
      <c r="E1" s="36" t="s">
        <v>146</v>
      </c>
      <c r="F1" s="36" t="s">
        <v>147</v>
      </c>
      <c r="G1" s="36" t="s">
        <v>148</v>
      </c>
      <c r="H1" s="36" t="s">
        <v>2</v>
      </c>
      <c r="I1" s="37" t="s">
        <v>126</v>
      </c>
    </row>
    <row r="2" spans="1:9" s="3" customFormat="1" ht="30" customHeight="1" x14ac:dyDescent="0.7">
      <c r="A2" s="11" t="s">
        <v>111</v>
      </c>
      <c r="B2" s="55" t="s">
        <v>420</v>
      </c>
      <c r="C2" s="38" t="s">
        <v>391</v>
      </c>
      <c r="D2" s="48">
        <v>46026</v>
      </c>
      <c r="E2" s="52">
        <f>D2</f>
        <v>46026</v>
      </c>
      <c r="F2" s="48">
        <f>D2+4</f>
        <v>46030</v>
      </c>
      <c r="G2" s="52">
        <f>F2</f>
        <v>46030</v>
      </c>
      <c r="H2" s="49">
        <v>2026</v>
      </c>
      <c r="I2" s="37" t="s">
        <v>126</v>
      </c>
    </row>
    <row r="3" spans="1:9" s="3" customFormat="1" ht="30" customHeight="1" x14ac:dyDescent="0.7">
      <c r="A3" s="11" t="s">
        <v>111</v>
      </c>
      <c r="B3" s="55" t="s">
        <v>420</v>
      </c>
      <c r="C3" s="38" t="s">
        <v>398</v>
      </c>
      <c r="D3" s="48">
        <v>46117</v>
      </c>
      <c r="E3" s="52">
        <f t="shared" ref="E3:E61" si="0">D3</f>
        <v>46117</v>
      </c>
      <c r="F3" s="48">
        <f t="shared" ref="F3:F61" si="1">D3+4</f>
        <v>46121</v>
      </c>
      <c r="G3" s="52">
        <f t="shared" ref="G3:G61" si="2">F3</f>
        <v>46121</v>
      </c>
      <c r="H3" s="49">
        <v>2026</v>
      </c>
      <c r="I3" s="37" t="s">
        <v>126</v>
      </c>
    </row>
    <row r="4" spans="1:9" s="3" customFormat="1" ht="30" customHeight="1" x14ac:dyDescent="0.7">
      <c r="A4" s="11" t="s">
        <v>111</v>
      </c>
      <c r="B4" s="55" t="s">
        <v>420</v>
      </c>
      <c r="C4" s="38" t="s">
        <v>389</v>
      </c>
      <c r="D4" s="48">
        <v>46208</v>
      </c>
      <c r="E4" s="52">
        <f t="shared" si="0"/>
        <v>46208</v>
      </c>
      <c r="F4" s="48">
        <f t="shared" si="1"/>
        <v>46212</v>
      </c>
      <c r="G4" s="52">
        <f t="shared" si="2"/>
        <v>46212</v>
      </c>
      <c r="H4" s="49">
        <v>2026</v>
      </c>
      <c r="I4" s="37" t="s">
        <v>126</v>
      </c>
    </row>
    <row r="5" spans="1:9" s="3" customFormat="1" ht="30" customHeight="1" x14ac:dyDescent="0.7">
      <c r="A5" s="11" t="s">
        <v>111</v>
      </c>
      <c r="B5" s="55" t="s">
        <v>420</v>
      </c>
      <c r="C5" s="38" t="s">
        <v>392</v>
      </c>
      <c r="D5" s="48">
        <v>46299</v>
      </c>
      <c r="E5" s="52">
        <f t="shared" si="0"/>
        <v>46299</v>
      </c>
      <c r="F5" s="48">
        <f t="shared" si="1"/>
        <v>46303</v>
      </c>
      <c r="G5" s="52">
        <f t="shared" si="2"/>
        <v>46303</v>
      </c>
      <c r="H5" s="49">
        <v>2026</v>
      </c>
      <c r="I5" s="37" t="s">
        <v>126</v>
      </c>
    </row>
    <row r="6" spans="1:9" s="3" customFormat="1" ht="30" customHeight="1" x14ac:dyDescent="0.7">
      <c r="A6" s="11" t="s">
        <v>112</v>
      </c>
      <c r="B6" s="55" t="s">
        <v>421</v>
      </c>
      <c r="C6" s="38" t="s">
        <v>393</v>
      </c>
      <c r="D6" s="48">
        <v>46054</v>
      </c>
      <c r="E6" s="52">
        <f t="shared" si="0"/>
        <v>46054</v>
      </c>
      <c r="F6" s="48">
        <f>D6+1</f>
        <v>46055</v>
      </c>
      <c r="G6" s="52">
        <f t="shared" si="2"/>
        <v>46055</v>
      </c>
      <c r="H6" s="49">
        <v>2026</v>
      </c>
      <c r="I6" s="37" t="s">
        <v>126</v>
      </c>
    </row>
    <row r="7" spans="1:9" s="3" customFormat="1" ht="30" customHeight="1" x14ac:dyDescent="0.7">
      <c r="A7" s="11" t="s">
        <v>112</v>
      </c>
      <c r="B7" s="55" t="s">
        <v>421</v>
      </c>
      <c r="C7" s="38" t="s">
        <v>400</v>
      </c>
      <c r="D7" s="48">
        <v>46145</v>
      </c>
      <c r="E7" s="52">
        <f t="shared" si="0"/>
        <v>46145</v>
      </c>
      <c r="F7" s="48">
        <f t="shared" ref="F7:F9" si="3">D7+1</f>
        <v>46146</v>
      </c>
      <c r="G7" s="52">
        <f t="shared" si="2"/>
        <v>46146</v>
      </c>
      <c r="H7" s="49">
        <v>2026</v>
      </c>
      <c r="I7" s="37" t="s">
        <v>126</v>
      </c>
    </row>
    <row r="8" spans="1:9" s="3" customFormat="1" ht="30" customHeight="1" x14ac:dyDescent="0.7">
      <c r="A8" s="11" t="s">
        <v>112</v>
      </c>
      <c r="B8" s="55" t="s">
        <v>421</v>
      </c>
      <c r="C8" s="38" t="s">
        <v>395</v>
      </c>
      <c r="D8" s="48">
        <v>46236</v>
      </c>
      <c r="E8" s="52">
        <f t="shared" si="0"/>
        <v>46236</v>
      </c>
      <c r="F8" s="48">
        <f t="shared" si="3"/>
        <v>46237</v>
      </c>
      <c r="G8" s="52">
        <f t="shared" si="2"/>
        <v>46237</v>
      </c>
      <c r="H8" s="49">
        <v>2026</v>
      </c>
      <c r="I8" s="37" t="s">
        <v>126</v>
      </c>
    </row>
    <row r="9" spans="1:9" s="3" customFormat="1" ht="30" customHeight="1" x14ac:dyDescent="0.7">
      <c r="A9" s="11" t="s">
        <v>112</v>
      </c>
      <c r="B9" s="55" t="s">
        <v>421</v>
      </c>
      <c r="C9" s="38" t="s">
        <v>391</v>
      </c>
      <c r="D9" s="48">
        <v>46327</v>
      </c>
      <c r="E9" s="52">
        <f t="shared" si="0"/>
        <v>46327</v>
      </c>
      <c r="F9" s="48">
        <f t="shared" si="3"/>
        <v>46328</v>
      </c>
      <c r="G9" s="52">
        <f t="shared" si="2"/>
        <v>46328</v>
      </c>
      <c r="H9" s="49">
        <v>2026</v>
      </c>
      <c r="I9" s="37" t="s">
        <v>126</v>
      </c>
    </row>
    <row r="10" spans="1:9" s="3" customFormat="1" ht="30" customHeight="1" x14ac:dyDescent="0.7">
      <c r="A10" s="11" t="s">
        <v>113</v>
      </c>
      <c r="B10" s="55" t="s">
        <v>422</v>
      </c>
      <c r="C10" s="38" t="s">
        <v>400</v>
      </c>
      <c r="D10" s="48">
        <v>46047</v>
      </c>
      <c r="E10" s="52">
        <f t="shared" si="0"/>
        <v>46047</v>
      </c>
      <c r="F10" s="48">
        <f>D10+2</f>
        <v>46049</v>
      </c>
      <c r="G10" s="52">
        <f t="shared" si="2"/>
        <v>46049</v>
      </c>
      <c r="H10" s="49">
        <v>2026</v>
      </c>
      <c r="I10" s="37" t="s">
        <v>126</v>
      </c>
    </row>
    <row r="11" spans="1:9" s="3" customFormat="1" ht="30" customHeight="1" x14ac:dyDescent="0.7">
      <c r="A11" s="11" t="s">
        <v>113</v>
      </c>
      <c r="B11" s="55" t="s">
        <v>422</v>
      </c>
      <c r="C11" s="38" t="s">
        <v>398</v>
      </c>
      <c r="D11" s="48">
        <v>46187</v>
      </c>
      <c r="E11" s="52">
        <f t="shared" si="0"/>
        <v>46187</v>
      </c>
      <c r="F11" s="48">
        <f t="shared" ref="F11:F13" si="4">D11+2</f>
        <v>46189</v>
      </c>
      <c r="G11" s="52">
        <f t="shared" si="2"/>
        <v>46189</v>
      </c>
      <c r="H11" s="49">
        <v>2026</v>
      </c>
      <c r="I11" s="37" t="s">
        <v>126</v>
      </c>
    </row>
    <row r="12" spans="1:9" s="3" customFormat="1" ht="30" customHeight="1" x14ac:dyDescent="0.7">
      <c r="A12" s="11" t="s">
        <v>113</v>
      </c>
      <c r="B12" s="55" t="s">
        <v>422</v>
      </c>
      <c r="C12" s="38" t="s">
        <v>391</v>
      </c>
      <c r="D12" s="48">
        <v>46271</v>
      </c>
      <c r="E12" s="52">
        <f t="shared" si="0"/>
        <v>46271</v>
      </c>
      <c r="F12" s="48">
        <f t="shared" si="4"/>
        <v>46273</v>
      </c>
      <c r="G12" s="52">
        <f t="shared" si="2"/>
        <v>46273</v>
      </c>
      <c r="H12" s="49">
        <v>2026</v>
      </c>
      <c r="I12" s="37" t="s">
        <v>126</v>
      </c>
    </row>
    <row r="13" spans="1:9" s="3" customFormat="1" ht="30" customHeight="1" x14ac:dyDescent="0.7">
      <c r="A13" s="11" t="s">
        <v>113</v>
      </c>
      <c r="B13" s="55" t="s">
        <v>422</v>
      </c>
      <c r="C13" s="38" t="s">
        <v>392</v>
      </c>
      <c r="D13" s="48">
        <v>46362</v>
      </c>
      <c r="E13" s="52">
        <f t="shared" si="0"/>
        <v>46362</v>
      </c>
      <c r="F13" s="48">
        <f t="shared" si="4"/>
        <v>46364</v>
      </c>
      <c r="G13" s="52">
        <f t="shared" si="2"/>
        <v>46364</v>
      </c>
      <c r="H13" s="49">
        <v>2026</v>
      </c>
      <c r="I13" s="37" t="s">
        <v>126</v>
      </c>
    </row>
    <row r="14" spans="1:9" s="3" customFormat="1" ht="30" customHeight="1" x14ac:dyDescent="0.7">
      <c r="A14" s="11" t="s">
        <v>114</v>
      </c>
      <c r="B14" s="55" t="s">
        <v>423</v>
      </c>
      <c r="C14" s="38" t="s">
        <v>535</v>
      </c>
      <c r="D14" s="48">
        <v>46061</v>
      </c>
      <c r="E14" s="52">
        <f t="shared" si="0"/>
        <v>46061</v>
      </c>
      <c r="F14" s="48">
        <f>D14+1</f>
        <v>46062</v>
      </c>
      <c r="G14" s="52">
        <f t="shared" si="2"/>
        <v>46062</v>
      </c>
      <c r="H14" s="49">
        <v>2026</v>
      </c>
      <c r="I14" s="37" t="s">
        <v>126</v>
      </c>
    </row>
    <row r="15" spans="1:9" s="3" customFormat="1" ht="30" customHeight="1" x14ac:dyDescent="0.7">
      <c r="A15" s="11" t="s">
        <v>114</v>
      </c>
      <c r="B15" s="55" t="s">
        <v>423</v>
      </c>
      <c r="C15" s="38" t="s">
        <v>391</v>
      </c>
      <c r="D15" s="48">
        <v>46152</v>
      </c>
      <c r="E15" s="52">
        <f t="shared" si="0"/>
        <v>46152</v>
      </c>
      <c r="F15" s="48">
        <f t="shared" ref="F15:F17" si="5">D15+1</f>
        <v>46153</v>
      </c>
      <c r="G15" s="52">
        <f t="shared" si="2"/>
        <v>46153</v>
      </c>
      <c r="H15" s="49">
        <v>2026</v>
      </c>
      <c r="I15" s="37" t="s">
        <v>126</v>
      </c>
    </row>
    <row r="16" spans="1:9" s="3" customFormat="1" ht="30" customHeight="1" x14ac:dyDescent="0.7">
      <c r="A16" s="11" t="s">
        <v>114</v>
      </c>
      <c r="B16" s="55" t="s">
        <v>423</v>
      </c>
      <c r="C16" s="38" t="s">
        <v>400</v>
      </c>
      <c r="D16" s="48">
        <v>46243</v>
      </c>
      <c r="E16" s="52">
        <f t="shared" si="0"/>
        <v>46243</v>
      </c>
      <c r="F16" s="48">
        <f t="shared" si="5"/>
        <v>46244</v>
      </c>
      <c r="G16" s="52">
        <f t="shared" si="2"/>
        <v>46244</v>
      </c>
      <c r="H16" s="49">
        <v>2026</v>
      </c>
      <c r="I16" s="37" t="s">
        <v>126</v>
      </c>
    </row>
    <row r="17" spans="1:9" s="3" customFormat="1" ht="30" customHeight="1" x14ac:dyDescent="0.7">
      <c r="A17" s="11" t="s">
        <v>114</v>
      </c>
      <c r="B17" s="55" t="s">
        <v>423</v>
      </c>
      <c r="C17" s="38" t="s">
        <v>398</v>
      </c>
      <c r="D17" s="48">
        <v>46334</v>
      </c>
      <c r="E17" s="52">
        <f t="shared" si="0"/>
        <v>46334</v>
      </c>
      <c r="F17" s="48">
        <f t="shared" si="5"/>
        <v>46335</v>
      </c>
      <c r="G17" s="52">
        <f t="shared" si="2"/>
        <v>46335</v>
      </c>
      <c r="H17" s="49">
        <v>2026</v>
      </c>
      <c r="I17" s="37" t="s">
        <v>126</v>
      </c>
    </row>
    <row r="18" spans="1:9" s="3" customFormat="1" ht="30" customHeight="1" x14ac:dyDescent="0.7">
      <c r="A18" s="11" t="s">
        <v>115</v>
      </c>
      <c r="B18" s="55" t="s">
        <v>424</v>
      </c>
      <c r="C18" s="38" t="s">
        <v>395</v>
      </c>
      <c r="D18" s="48">
        <v>46033</v>
      </c>
      <c r="E18" s="52">
        <f t="shared" si="0"/>
        <v>46033</v>
      </c>
      <c r="F18" s="48">
        <f t="shared" si="1"/>
        <v>46037</v>
      </c>
      <c r="G18" s="52">
        <f t="shared" si="2"/>
        <v>46037</v>
      </c>
      <c r="H18" s="49">
        <v>2026</v>
      </c>
      <c r="I18" s="37" t="s">
        <v>126</v>
      </c>
    </row>
    <row r="19" spans="1:9" s="3" customFormat="1" ht="30" customHeight="1" x14ac:dyDescent="0.7">
      <c r="A19" s="11" t="s">
        <v>115</v>
      </c>
      <c r="B19" s="55" t="s">
        <v>424</v>
      </c>
      <c r="C19" s="38" t="s">
        <v>394</v>
      </c>
      <c r="D19" s="48">
        <v>46124</v>
      </c>
      <c r="E19" s="52">
        <f t="shared" si="0"/>
        <v>46124</v>
      </c>
      <c r="F19" s="48">
        <f t="shared" si="1"/>
        <v>46128</v>
      </c>
      <c r="G19" s="52">
        <f t="shared" si="2"/>
        <v>46128</v>
      </c>
      <c r="H19" s="49">
        <v>2026</v>
      </c>
      <c r="I19" s="37" t="s">
        <v>126</v>
      </c>
    </row>
    <row r="20" spans="1:9" s="3" customFormat="1" ht="30" customHeight="1" x14ac:dyDescent="0.7">
      <c r="A20" s="11" t="s">
        <v>115</v>
      </c>
      <c r="B20" s="55" t="s">
        <v>424</v>
      </c>
      <c r="C20" s="38" t="s">
        <v>391</v>
      </c>
      <c r="D20" s="48">
        <v>46222</v>
      </c>
      <c r="E20" s="52">
        <f t="shared" si="0"/>
        <v>46222</v>
      </c>
      <c r="F20" s="48">
        <f t="shared" si="1"/>
        <v>46226</v>
      </c>
      <c r="G20" s="52">
        <f t="shared" si="2"/>
        <v>46226</v>
      </c>
      <c r="H20" s="49">
        <v>2026</v>
      </c>
      <c r="I20" s="37" t="s">
        <v>126</v>
      </c>
    </row>
    <row r="21" spans="1:9" s="3" customFormat="1" ht="30" customHeight="1" x14ac:dyDescent="0.7">
      <c r="A21" s="11" t="s">
        <v>115</v>
      </c>
      <c r="B21" s="55" t="s">
        <v>424</v>
      </c>
      <c r="C21" s="38" t="s">
        <v>400</v>
      </c>
      <c r="D21" s="48">
        <v>46306</v>
      </c>
      <c r="E21" s="52">
        <f t="shared" si="0"/>
        <v>46306</v>
      </c>
      <c r="F21" s="48">
        <f t="shared" si="1"/>
        <v>46310</v>
      </c>
      <c r="G21" s="52">
        <f t="shared" si="2"/>
        <v>46310</v>
      </c>
      <c r="H21" s="49">
        <v>2026</v>
      </c>
      <c r="I21" s="37" t="s">
        <v>126</v>
      </c>
    </row>
    <row r="22" spans="1:9" s="3" customFormat="1" ht="30" customHeight="1" x14ac:dyDescent="0.7">
      <c r="A22" s="11" t="s">
        <v>116</v>
      </c>
      <c r="B22" s="55" t="s">
        <v>425</v>
      </c>
      <c r="C22" s="38" t="s">
        <v>406</v>
      </c>
      <c r="D22" s="48">
        <v>46068</v>
      </c>
      <c r="E22" s="52">
        <f t="shared" si="0"/>
        <v>46068</v>
      </c>
      <c r="F22" s="48">
        <f>D22+1</f>
        <v>46069</v>
      </c>
      <c r="G22" s="52">
        <f t="shared" si="2"/>
        <v>46069</v>
      </c>
      <c r="H22" s="49">
        <v>2026</v>
      </c>
      <c r="I22" s="37" t="s">
        <v>126</v>
      </c>
    </row>
    <row r="23" spans="1:9" s="3" customFormat="1" ht="30" customHeight="1" x14ac:dyDescent="0.7">
      <c r="A23" s="11" t="s">
        <v>116</v>
      </c>
      <c r="B23" s="55" t="s">
        <v>425</v>
      </c>
      <c r="C23" s="38" t="s">
        <v>400</v>
      </c>
      <c r="D23" s="48">
        <v>46159</v>
      </c>
      <c r="E23" s="52">
        <f t="shared" si="0"/>
        <v>46159</v>
      </c>
      <c r="F23" s="48">
        <f t="shared" ref="F23:F29" si="6">D23+1</f>
        <v>46160</v>
      </c>
      <c r="G23" s="52">
        <f t="shared" si="2"/>
        <v>46160</v>
      </c>
      <c r="H23" s="49">
        <v>2026</v>
      </c>
      <c r="I23" s="37" t="s">
        <v>126</v>
      </c>
    </row>
    <row r="24" spans="1:9" s="3" customFormat="1" ht="30" customHeight="1" x14ac:dyDescent="0.7">
      <c r="A24" s="11" t="s">
        <v>116</v>
      </c>
      <c r="B24" s="55" t="s">
        <v>425</v>
      </c>
      <c r="C24" s="38" t="s">
        <v>391</v>
      </c>
      <c r="D24" s="48">
        <v>46250</v>
      </c>
      <c r="E24" s="52">
        <f t="shared" si="0"/>
        <v>46250</v>
      </c>
      <c r="F24" s="48">
        <f t="shared" si="6"/>
        <v>46251</v>
      </c>
      <c r="G24" s="52">
        <f t="shared" si="2"/>
        <v>46251</v>
      </c>
      <c r="H24" s="49">
        <v>2026</v>
      </c>
      <c r="I24" s="37" t="s">
        <v>126</v>
      </c>
    </row>
    <row r="25" spans="1:9" s="3" customFormat="1" ht="30" customHeight="1" x14ac:dyDescent="0.7">
      <c r="A25" s="11" t="s">
        <v>116</v>
      </c>
      <c r="B25" s="55" t="s">
        <v>425</v>
      </c>
      <c r="C25" s="38" t="s">
        <v>398</v>
      </c>
      <c r="D25" s="48">
        <v>46341</v>
      </c>
      <c r="E25" s="52">
        <f t="shared" si="0"/>
        <v>46341</v>
      </c>
      <c r="F25" s="48">
        <f t="shared" si="6"/>
        <v>46342</v>
      </c>
      <c r="G25" s="52">
        <f t="shared" si="2"/>
        <v>46342</v>
      </c>
      <c r="H25" s="49">
        <v>2026</v>
      </c>
      <c r="I25" s="37" t="s">
        <v>126</v>
      </c>
    </row>
    <row r="26" spans="1:9" s="3" customFormat="1" ht="30" customHeight="1" x14ac:dyDescent="0.7">
      <c r="A26" s="11" t="s">
        <v>117</v>
      </c>
      <c r="B26" s="55" t="s">
        <v>426</v>
      </c>
      <c r="C26" s="38" t="s">
        <v>392</v>
      </c>
      <c r="D26" s="48">
        <v>46110</v>
      </c>
      <c r="E26" s="52">
        <f t="shared" si="0"/>
        <v>46110</v>
      </c>
      <c r="F26" s="48">
        <f t="shared" si="6"/>
        <v>46111</v>
      </c>
      <c r="G26" s="52">
        <f t="shared" si="2"/>
        <v>46111</v>
      </c>
      <c r="H26" s="49">
        <v>2026</v>
      </c>
      <c r="I26" s="37" t="s">
        <v>126</v>
      </c>
    </row>
    <row r="27" spans="1:9" s="3" customFormat="1" ht="30" customHeight="1" x14ac:dyDescent="0.7">
      <c r="A27" s="11" t="s">
        <v>117</v>
      </c>
      <c r="B27" s="55" t="s">
        <v>426</v>
      </c>
      <c r="C27" s="38" t="s">
        <v>391</v>
      </c>
      <c r="D27" s="48">
        <v>46194</v>
      </c>
      <c r="E27" s="52">
        <f t="shared" si="0"/>
        <v>46194</v>
      </c>
      <c r="F27" s="48">
        <f t="shared" si="6"/>
        <v>46195</v>
      </c>
      <c r="G27" s="52">
        <f t="shared" si="2"/>
        <v>46195</v>
      </c>
      <c r="H27" s="49">
        <v>2026</v>
      </c>
      <c r="I27" s="37" t="s">
        <v>126</v>
      </c>
    </row>
    <row r="28" spans="1:9" s="3" customFormat="1" ht="30" customHeight="1" x14ac:dyDescent="0.7">
      <c r="A28" s="11" t="s">
        <v>117</v>
      </c>
      <c r="B28" s="55" t="s">
        <v>426</v>
      </c>
      <c r="C28" s="38" t="s">
        <v>398</v>
      </c>
      <c r="D28" s="48">
        <v>46278</v>
      </c>
      <c r="E28" s="52">
        <f t="shared" si="0"/>
        <v>46278</v>
      </c>
      <c r="F28" s="48">
        <f t="shared" si="6"/>
        <v>46279</v>
      </c>
      <c r="G28" s="52">
        <f t="shared" si="2"/>
        <v>46279</v>
      </c>
      <c r="H28" s="49">
        <v>2026</v>
      </c>
      <c r="I28" s="37" t="s">
        <v>126</v>
      </c>
    </row>
    <row r="29" spans="1:9" s="3" customFormat="1" ht="30" customHeight="1" x14ac:dyDescent="0.7">
      <c r="A29" s="11" t="s">
        <v>117</v>
      </c>
      <c r="B29" s="55" t="s">
        <v>426</v>
      </c>
      <c r="C29" s="38" t="s">
        <v>400</v>
      </c>
      <c r="D29" s="48">
        <v>46376</v>
      </c>
      <c r="E29" s="52">
        <f t="shared" si="0"/>
        <v>46376</v>
      </c>
      <c r="F29" s="48">
        <f t="shared" si="6"/>
        <v>46377</v>
      </c>
      <c r="G29" s="52">
        <f t="shared" si="2"/>
        <v>46377</v>
      </c>
      <c r="H29" s="49">
        <v>2026</v>
      </c>
      <c r="I29" s="37" t="s">
        <v>126</v>
      </c>
    </row>
    <row r="30" spans="1:9" s="3" customFormat="1" ht="30" customHeight="1" x14ac:dyDescent="0.7">
      <c r="A30" s="11" t="s">
        <v>118</v>
      </c>
      <c r="B30" s="10" t="s">
        <v>470</v>
      </c>
      <c r="C30" s="38" t="s">
        <v>391</v>
      </c>
      <c r="D30" s="48">
        <v>46040</v>
      </c>
      <c r="E30" s="52">
        <f t="shared" si="0"/>
        <v>46040</v>
      </c>
      <c r="F30" s="48">
        <f t="shared" si="1"/>
        <v>46044</v>
      </c>
      <c r="G30" s="52">
        <f t="shared" si="2"/>
        <v>46044</v>
      </c>
      <c r="H30" s="49">
        <v>2026</v>
      </c>
      <c r="I30" s="37" t="s">
        <v>126</v>
      </c>
    </row>
    <row r="31" spans="1:9" s="3" customFormat="1" ht="30" customHeight="1" x14ac:dyDescent="0.7">
      <c r="A31" s="11" t="s">
        <v>118</v>
      </c>
      <c r="B31" s="10" t="s">
        <v>470</v>
      </c>
      <c r="C31" s="38" t="s">
        <v>400</v>
      </c>
      <c r="D31" s="48">
        <v>46131</v>
      </c>
      <c r="E31" s="52">
        <f t="shared" si="0"/>
        <v>46131</v>
      </c>
      <c r="F31" s="48">
        <f t="shared" si="1"/>
        <v>46135</v>
      </c>
      <c r="G31" s="52">
        <f t="shared" si="2"/>
        <v>46135</v>
      </c>
      <c r="H31" s="49">
        <v>2026</v>
      </c>
      <c r="I31" s="37" t="s">
        <v>126</v>
      </c>
    </row>
    <row r="32" spans="1:9" s="3" customFormat="1" ht="30" customHeight="1" x14ac:dyDescent="0.7">
      <c r="A32" s="11" t="s">
        <v>118</v>
      </c>
      <c r="B32" s="10" t="s">
        <v>470</v>
      </c>
      <c r="C32" s="38" t="s">
        <v>395</v>
      </c>
      <c r="D32" s="48">
        <v>46215</v>
      </c>
      <c r="E32" s="52">
        <f t="shared" si="0"/>
        <v>46215</v>
      </c>
      <c r="F32" s="48">
        <f t="shared" si="1"/>
        <v>46219</v>
      </c>
      <c r="G32" s="52">
        <f t="shared" si="2"/>
        <v>46219</v>
      </c>
      <c r="H32" s="49">
        <v>2026</v>
      </c>
      <c r="I32" s="37" t="s">
        <v>126</v>
      </c>
    </row>
    <row r="33" spans="1:9" s="3" customFormat="1" ht="30" customHeight="1" x14ac:dyDescent="0.7">
      <c r="A33" s="11" t="s">
        <v>118</v>
      </c>
      <c r="B33" s="10" t="s">
        <v>470</v>
      </c>
      <c r="C33" s="38" t="s">
        <v>394</v>
      </c>
      <c r="D33" s="48">
        <v>46313</v>
      </c>
      <c r="E33" s="52">
        <f t="shared" si="0"/>
        <v>46313</v>
      </c>
      <c r="F33" s="48">
        <f t="shared" si="1"/>
        <v>46317</v>
      </c>
      <c r="G33" s="52">
        <f t="shared" si="2"/>
        <v>46317</v>
      </c>
      <c r="H33" s="49">
        <v>2026</v>
      </c>
      <c r="I33" s="37" t="s">
        <v>126</v>
      </c>
    </row>
    <row r="34" spans="1:9" s="3" customFormat="1" ht="30" customHeight="1" x14ac:dyDescent="0.7">
      <c r="A34" s="11" t="s">
        <v>119</v>
      </c>
      <c r="B34" s="10" t="s">
        <v>186</v>
      </c>
      <c r="C34" s="38" t="s">
        <v>398</v>
      </c>
      <c r="D34" s="48">
        <v>46061</v>
      </c>
      <c r="E34" s="52">
        <f t="shared" si="0"/>
        <v>46061</v>
      </c>
      <c r="F34" s="48">
        <f t="shared" si="1"/>
        <v>46065</v>
      </c>
      <c r="G34" s="52">
        <f t="shared" si="2"/>
        <v>46065</v>
      </c>
      <c r="H34" s="49">
        <v>2026</v>
      </c>
      <c r="I34" s="37" t="s">
        <v>126</v>
      </c>
    </row>
    <row r="35" spans="1:9" s="3" customFormat="1" ht="30" customHeight="1" x14ac:dyDescent="0.7">
      <c r="A35" s="11" t="s">
        <v>119</v>
      </c>
      <c r="B35" s="10" t="s">
        <v>186</v>
      </c>
      <c r="C35" s="38" t="s">
        <v>535</v>
      </c>
      <c r="D35" s="48">
        <v>46173</v>
      </c>
      <c r="E35" s="52">
        <f t="shared" si="0"/>
        <v>46173</v>
      </c>
      <c r="F35" s="48">
        <f t="shared" si="1"/>
        <v>46177</v>
      </c>
      <c r="G35" s="52">
        <f t="shared" si="2"/>
        <v>46177</v>
      </c>
      <c r="H35" s="49">
        <v>2026</v>
      </c>
      <c r="I35" s="37" t="s">
        <v>126</v>
      </c>
    </row>
    <row r="36" spans="1:9" s="3" customFormat="1" ht="30" customHeight="1" x14ac:dyDescent="0.7">
      <c r="A36" s="11" t="s">
        <v>119</v>
      </c>
      <c r="B36" s="10" t="s">
        <v>186</v>
      </c>
      <c r="C36" s="38" t="s">
        <v>400</v>
      </c>
      <c r="D36" s="48">
        <v>46257</v>
      </c>
      <c r="E36" s="52">
        <f t="shared" si="0"/>
        <v>46257</v>
      </c>
      <c r="F36" s="48">
        <f t="shared" si="1"/>
        <v>46261</v>
      </c>
      <c r="G36" s="52">
        <f t="shared" si="2"/>
        <v>46261</v>
      </c>
      <c r="H36" s="49">
        <v>2026</v>
      </c>
      <c r="I36" s="37" t="s">
        <v>126</v>
      </c>
    </row>
    <row r="37" spans="1:9" s="3" customFormat="1" ht="30" customHeight="1" x14ac:dyDescent="0.7">
      <c r="A37" s="11" t="s">
        <v>119</v>
      </c>
      <c r="B37" s="10" t="s">
        <v>186</v>
      </c>
      <c r="C37" s="38" t="s">
        <v>391</v>
      </c>
      <c r="D37" s="48">
        <v>46348</v>
      </c>
      <c r="E37" s="52">
        <f t="shared" si="0"/>
        <v>46348</v>
      </c>
      <c r="F37" s="48">
        <f t="shared" si="1"/>
        <v>46352</v>
      </c>
      <c r="G37" s="52">
        <f t="shared" si="2"/>
        <v>46352</v>
      </c>
      <c r="H37" s="49">
        <v>2026</v>
      </c>
      <c r="I37" s="37" t="s">
        <v>126</v>
      </c>
    </row>
    <row r="38" spans="1:9" s="3" customFormat="1" ht="30" customHeight="1" x14ac:dyDescent="0.7">
      <c r="A38" s="11" t="s">
        <v>120</v>
      </c>
      <c r="B38" s="10" t="s">
        <v>187</v>
      </c>
      <c r="C38" s="38" t="s">
        <v>400</v>
      </c>
      <c r="D38" s="48">
        <v>46026</v>
      </c>
      <c r="E38" s="52">
        <f t="shared" si="0"/>
        <v>46026</v>
      </c>
      <c r="F38" s="48">
        <f t="shared" si="1"/>
        <v>46030</v>
      </c>
      <c r="G38" s="52">
        <f t="shared" si="2"/>
        <v>46030</v>
      </c>
      <c r="H38" s="49">
        <v>2026</v>
      </c>
      <c r="I38" s="37" t="s">
        <v>126</v>
      </c>
    </row>
    <row r="39" spans="1:9" s="3" customFormat="1" ht="30" customHeight="1" x14ac:dyDescent="0.7">
      <c r="A39" s="11" t="s">
        <v>120</v>
      </c>
      <c r="B39" s="10" t="s">
        <v>187</v>
      </c>
      <c r="C39" s="38" t="s">
        <v>398</v>
      </c>
      <c r="D39" s="48">
        <v>46201</v>
      </c>
      <c r="E39" s="52">
        <f t="shared" si="0"/>
        <v>46201</v>
      </c>
      <c r="F39" s="48">
        <f t="shared" si="1"/>
        <v>46205</v>
      </c>
      <c r="G39" s="52">
        <f t="shared" si="2"/>
        <v>46205</v>
      </c>
      <c r="H39" s="49">
        <v>2026</v>
      </c>
      <c r="I39" s="37" t="s">
        <v>126</v>
      </c>
    </row>
    <row r="40" spans="1:9" s="3" customFormat="1" ht="30" customHeight="1" x14ac:dyDescent="0.7">
      <c r="A40" s="11" t="s">
        <v>120</v>
      </c>
      <c r="B40" s="10" t="s">
        <v>187</v>
      </c>
      <c r="C40" s="38" t="s">
        <v>471</v>
      </c>
      <c r="D40" s="48">
        <v>46292</v>
      </c>
      <c r="E40" s="52">
        <f t="shared" si="0"/>
        <v>46292</v>
      </c>
      <c r="F40" s="48">
        <f t="shared" si="1"/>
        <v>46296</v>
      </c>
      <c r="G40" s="52">
        <f t="shared" si="2"/>
        <v>46296</v>
      </c>
      <c r="H40" s="49">
        <v>2026</v>
      </c>
      <c r="I40" s="37" t="s">
        <v>126</v>
      </c>
    </row>
    <row r="41" spans="1:9" s="3" customFormat="1" ht="30" customHeight="1" x14ac:dyDescent="0.7">
      <c r="A41" s="11" t="s">
        <v>120</v>
      </c>
      <c r="B41" s="10" t="s">
        <v>187</v>
      </c>
      <c r="C41" s="38" t="s">
        <v>391</v>
      </c>
      <c r="D41" s="48">
        <v>46369</v>
      </c>
      <c r="E41" s="52">
        <f t="shared" si="0"/>
        <v>46369</v>
      </c>
      <c r="F41" s="48">
        <f t="shared" si="1"/>
        <v>46373</v>
      </c>
      <c r="G41" s="52">
        <f t="shared" si="2"/>
        <v>46373</v>
      </c>
      <c r="H41" s="49">
        <v>2026</v>
      </c>
      <c r="I41" s="37" t="s">
        <v>126</v>
      </c>
    </row>
    <row r="42" spans="1:9" s="3" customFormat="1" ht="30" customHeight="1" x14ac:dyDescent="0.7">
      <c r="A42" s="11" t="s">
        <v>121</v>
      </c>
      <c r="B42" s="56" t="s">
        <v>270</v>
      </c>
      <c r="C42" s="38" t="s">
        <v>391</v>
      </c>
      <c r="D42" s="48">
        <v>46033</v>
      </c>
      <c r="E42" s="52">
        <f t="shared" si="0"/>
        <v>46033</v>
      </c>
      <c r="F42" s="48">
        <f>D42+2</f>
        <v>46035</v>
      </c>
      <c r="G42" s="52">
        <f t="shared" si="2"/>
        <v>46035</v>
      </c>
      <c r="H42" s="49">
        <v>2026</v>
      </c>
      <c r="I42" s="37" t="s">
        <v>126</v>
      </c>
    </row>
    <row r="43" spans="1:9" s="3" customFormat="1" ht="30" customHeight="1" x14ac:dyDescent="0.7">
      <c r="A43" s="11" t="s">
        <v>121</v>
      </c>
      <c r="B43" s="56" t="s">
        <v>270</v>
      </c>
      <c r="C43" s="38" t="s">
        <v>395</v>
      </c>
      <c r="D43" s="48">
        <v>46138</v>
      </c>
      <c r="E43" s="52">
        <f t="shared" si="0"/>
        <v>46138</v>
      </c>
      <c r="F43" s="48">
        <f t="shared" ref="F43:F45" si="7">D43+2</f>
        <v>46140</v>
      </c>
      <c r="G43" s="52">
        <f t="shared" si="2"/>
        <v>46140</v>
      </c>
      <c r="H43" s="49">
        <v>2026</v>
      </c>
      <c r="I43" s="37" t="s">
        <v>126</v>
      </c>
    </row>
    <row r="44" spans="1:9" s="3" customFormat="1" ht="30" customHeight="1" x14ac:dyDescent="0.7">
      <c r="A44" s="11" t="s">
        <v>121</v>
      </c>
      <c r="B44" s="56" t="s">
        <v>270</v>
      </c>
      <c r="C44" s="38" t="s">
        <v>400</v>
      </c>
      <c r="D44" s="48">
        <v>46229</v>
      </c>
      <c r="E44" s="52">
        <f t="shared" si="0"/>
        <v>46229</v>
      </c>
      <c r="F44" s="48">
        <f t="shared" si="7"/>
        <v>46231</v>
      </c>
      <c r="G44" s="52">
        <f t="shared" si="2"/>
        <v>46231</v>
      </c>
      <c r="H44" s="49">
        <v>2026</v>
      </c>
      <c r="I44" s="37" t="s">
        <v>126</v>
      </c>
    </row>
    <row r="45" spans="1:9" s="3" customFormat="1" ht="30" customHeight="1" x14ac:dyDescent="0.7">
      <c r="A45" s="11" t="s">
        <v>121</v>
      </c>
      <c r="B45" s="56" t="s">
        <v>270</v>
      </c>
      <c r="C45" s="38" t="s">
        <v>392</v>
      </c>
      <c r="D45" s="48">
        <v>46320</v>
      </c>
      <c r="E45" s="52">
        <f t="shared" si="0"/>
        <v>46320</v>
      </c>
      <c r="F45" s="48">
        <f t="shared" si="7"/>
        <v>46322</v>
      </c>
      <c r="G45" s="52">
        <f t="shared" si="2"/>
        <v>46322</v>
      </c>
      <c r="H45" s="49">
        <v>2026</v>
      </c>
      <c r="I45" s="37" t="s">
        <v>126</v>
      </c>
    </row>
    <row r="46" spans="1:9" s="3" customFormat="1" ht="30" customHeight="1" x14ac:dyDescent="0.7">
      <c r="A46" s="11" t="s">
        <v>122</v>
      </c>
      <c r="B46" s="56" t="s">
        <v>427</v>
      </c>
      <c r="C46" s="38" t="s">
        <v>406</v>
      </c>
      <c r="D46" s="48">
        <v>46054</v>
      </c>
      <c r="E46" s="52">
        <f t="shared" si="0"/>
        <v>46054</v>
      </c>
      <c r="F46" s="48">
        <f t="shared" si="1"/>
        <v>46058</v>
      </c>
      <c r="G46" s="52">
        <f t="shared" si="2"/>
        <v>46058</v>
      </c>
      <c r="H46" s="49">
        <v>2026</v>
      </c>
      <c r="I46" s="37" t="s">
        <v>126</v>
      </c>
    </row>
    <row r="47" spans="1:9" s="3" customFormat="1" ht="30" customHeight="1" x14ac:dyDescent="0.7">
      <c r="A47" s="11" t="s">
        <v>122</v>
      </c>
      <c r="B47" s="56" t="s">
        <v>427</v>
      </c>
      <c r="C47" s="38" t="s">
        <v>400</v>
      </c>
      <c r="D47" s="48">
        <v>46152</v>
      </c>
      <c r="E47" s="52">
        <f t="shared" si="0"/>
        <v>46152</v>
      </c>
      <c r="F47" s="48">
        <f t="shared" si="1"/>
        <v>46156</v>
      </c>
      <c r="G47" s="52">
        <f t="shared" si="2"/>
        <v>46156</v>
      </c>
      <c r="H47" s="49">
        <v>2026</v>
      </c>
      <c r="I47" s="37" t="s">
        <v>126</v>
      </c>
    </row>
    <row r="48" spans="1:9" s="3" customFormat="1" ht="30" customHeight="1" x14ac:dyDescent="0.7">
      <c r="A48" s="11" t="s">
        <v>122</v>
      </c>
      <c r="B48" s="56" t="s">
        <v>427</v>
      </c>
      <c r="C48" s="38" t="s">
        <v>398</v>
      </c>
      <c r="D48" s="48">
        <v>46264</v>
      </c>
      <c r="E48" s="52">
        <f>D48</f>
        <v>46264</v>
      </c>
      <c r="F48" s="48">
        <f t="shared" si="1"/>
        <v>46268</v>
      </c>
      <c r="G48" s="52">
        <f t="shared" si="2"/>
        <v>46268</v>
      </c>
      <c r="H48" s="49">
        <v>2026</v>
      </c>
      <c r="I48" s="37" t="s">
        <v>126</v>
      </c>
    </row>
    <row r="49" spans="1:9" s="3" customFormat="1" ht="30" customHeight="1" x14ac:dyDescent="0.7">
      <c r="A49" s="11" t="s">
        <v>122</v>
      </c>
      <c r="B49" s="56" t="s">
        <v>427</v>
      </c>
      <c r="C49" s="38" t="s">
        <v>391</v>
      </c>
      <c r="D49" s="48">
        <v>46355</v>
      </c>
      <c r="E49" s="52">
        <f t="shared" si="0"/>
        <v>46355</v>
      </c>
      <c r="F49" s="48">
        <f t="shared" si="1"/>
        <v>46359</v>
      </c>
      <c r="G49" s="52">
        <f t="shared" si="2"/>
        <v>46359</v>
      </c>
      <c r="H49" s="49">
        <v>2026</v>
      </c>
      <c r="I49" s="37" t="s">
        <v>126</v>
      </c>
    </row>
    <row r="50" spans="1:9" s="3" customFormat="1" ht="30" customHeight="1" x14ac:dyDescent="0.7">
      <c r="A50" s="11" t="s">
        <v>123</v>
      </c>
      <c r="B50" s="56" t="s">
        <v>428</v>
      </c>
      <c r="C50" s="38" t="s">
        <v>400</v>
      </c>
      <c r="D50" s="48">
        <v>46068</v>
      </c>
      <c r="E50" s="52">
        <f t="shared" si="0"/>
        <v>46068</v>
      </c>
      <c r="F50" s="48">
        <f>D50+11</f>
        <v>46079</v>
      </c>
      <c r="G50" s="52">
        <f t="shared" si="2"/>
        <v>46079</v>
      </c>
      <c r="H50" s="49">
        <v>2026</v>
      </c>
      <c r="I50" s="37" t="s">
        <v>126</v>
      </c>
    </row>
    <row r="51" spans="1:9" s="3" customFormat="1" ht="30" customHeight="1" x14ac:dyDescent="0.7">
      <c r="A51" s="11" t="s">
        <v>123</v>
      </c>
      <c r="B51" s="56" t="s">
        <v>428</v>
      </c>
      <c r="C51" s="38" t="s">
        <v>398</v>
      </c>
      <c r="D51" s="48">
        <v>46173</v>
      </c>
      <c r="E51" s="52">
        <f t="shared" si="0"/>
        <v>46173</v>
      </c>
      <c r="F51" s="48">
        <f t="shared" ref="F51:F53" si="8">D51+11</f>
        <v>46184</v>
      </c>
      <c r="G51" s="52">
        <f t="shared" si="2"/>
        <v>46184</v>
      </c>
      <c r="H51" s="49">
        <v>2026</v>
      </c>
      <c r="I51" s="37" t="s">
        <v>126</v>
      </c>
    </row>
    <row r="52" spans="1:9" s="3" customFormat="1" ht="30" customHeight="1" x14ac:dyDescent="0.7">
      <c r="A52" s="11" t="s">
        <v>123</v>
      </c>
      <c r="B52" s="56" t="s">
        <v>429</v>
      </c>
      <c r="C52" s="38" t="s">
        <v>391</v>
      </c>
      <c r="D52" s="48">
        <v>46271</v>
      </c>
      <c r="E52" s="52">
        <f t="shared" si="0"/>
        <v>46271</v>
      </c>
      <c r="F52" s="48">
        <f t="shared" si="8"/>
        <v>46282</v>
      </c>
      <c r="G52" s="52">
        <f t="shared" si="2"/>
        <v>46282</v>
      </c>
      <c r="H52" s="49">
        <v>2026</v>
      </c>
      <c r="I52" s="37" t="s">
        <v>126</v>
      </c>
    </row>
    <row r="53" spans="1:9" s="3" customFormat="1" ht="30" customHeight="1" x14ac:dyDescent="0.7">
      <c r="A53" s="11" t="s">
        <v>123</v>
      </c>
      <c r="B53" s="56" t="s">
        <v>429</v>
      </c>
      <c r="C53" s="38" t="s">
        <v>393</v>
      </c>
      <c r="D53" s="48">
        <v>46383</v>
      </c>
      <c r="E53" s="52">
        <f t="shared" si="0"/>
        <v>46383</v>
      </c>
      <c r="F53" s="48">
        <f t="shared" si="8"/>
        <v>46394</v>
      </c>
      <c r="G53" s="52">
        <f t="shared" si="2"/>
        <v>46394</v>
      </c>
      <c r="H53" s="49">
        <v>2026</v>
      </c>
      <c r="I53" s="37" t="s">
        <v>126</v>
      </c>
    </row>
    <row r="54" spans="1:9" s="3" customFormat="1" ht="30" customHeight="1" x14ac:dyDescent="0.7">
      <c r="A54" s="11" t="s">
        <v>124</v>
      </c>
      <c r="B54" s="56" t="s">
        <v>430</v>
      </c>
      <c r="C54" s="38" t="s">
        <v>395</v>
      </c>
      <c r="D54" s="48">
        <v>46040</v>
      </c>
      <c r="E54" s="52">
        <f t="shared" si="0"/>
        <v>46040</v>
      </c>
      <c r="F54" s="48">
        <f t="shared" si="1"/>
        <v>46044</v>
      </c>
      <c r="G54" s="52">
        <f t="shared" si="2"/>
        <v>46044</v>
      </c>
      <c r="H54" s="49">
        <v>2026</v>
      </c>
      <c r="I54" s="37" t="s">
        <v>126</v>
      </c>
    </row>
    <row r="55" spans="1:9" s="3" customFormat="1" ht="30" customHeight="1" x14ac:dyDescent="0.7">
      <c r="A55" s="11" t="s">
        <v>124</v>
      </c>
      <c r="B55" s="56" t="s">
        <v>430</v>
      </c>
      <c r="C55" s="38" t="s">
        <v>391</v>
      </c>
      <c r="D55" s="48">
        <v>46124</v>
      </c>
      <c r="E55" s="52">
        <f t="shared" si="0"/>
        <v>46124</v>
      </c>
      <c r="F55" s="48">
        <f t="shared" si="1"/>
        <v>46128</v>
      </c>
      <c r="G55" s="52">
        <f t="shared" si="2"/>
        <v>46128</v>
      </c>
      <c r="H55" s="49">
        <v>2026</v>
      </c>
      <c r="I55" s="37" t="s">
        <v>126</v>
      </c>
    </row>
    <row r="56" spans="1:9" s="3" customFormat="1" ht="30" customHeight="1" x14ac:dyDescent="0.7">
      <c r="A56" s="11" t="s">
        <v>124</v>
      </c>
      <c r="B56" s="56" t="s">
        <v>430</v>
      </c>
      <c r="C56" s="38" t="s">
        <v>394</v>
      </c>
      <c r="D56" s="48">
        <v>46208</v>
      </c>
      <c r="E56" s="52">
        <f t="shared" si="0"/>
        <v>46208</v>
      </c>
      <c r="F56" s="48">
        <f t="shared" si="1"/>
        <v>46212</v>
      </c>
      <c r="G56" s="52">
        <f t="shared" si="2"/>
        <v>46212</v>
      </c>
      <c r="H56" s="49">
        <v>2026</v>
      </c>
      <c r="I56" s="37" t="s">
        <v>126</v>
      </c>
    </row>
    <row r="57" spans="1:9" s="3" customFormat="1" ht="30" customHeight="1" x14ac:dyDescent="0.7">
      <c r="A57" s="11" t="s">
        <v>124</v>
      </c>
      <c r="B57" s="56" t="s">
        <v>430</v>
      </c>
      <c r="C57" s="38" t="s">
        <v>400</v>
      </c>
      <c r="D57" s="50">
        <v>46306</v>
      </c>
      <c r="E57" s="52">
        <f t="shared" si="0"/>
        <v>46306</v>
      </c>
      <c r="F57" s="48">
        <f t="shared" si="1"/>
        <v>46310</v>
      </c>
      <c r="G57" s="52">
        <f t="shared" si="2"/>
        <v>46310</v>
      </c>
      <c r="H57" s="49">
        <v>2026</v>
      </c>
      <c r="I57" s="37" t="s">
        <v>126</v>
      </c>
    </row>
    <row r="58" spans="1:9" s="3" customFormat="1" ht="30" customHeight="1" x14ac:dyDescent="0.7">
      <c r="A58" s="11" t="s">
        <v>125</v>
      </c>
      <c r="B58" s="56" t="s">
        <v>431</v>
      </c>
      <c r="C58" s="38" t="s">
        <v>399</v>
      </c>
      <c r="D58" s="48">
        <v>46061</v>
      </c>
      <c r="E58" s="52">
        <f t="shared" si="0"/>
        <v>46061</v>
      </c>
      <c r="F58" s="48">
        <f t="shared" si="1"/>
        <v>46065</v>
      </c>
      <c r="G58" s="52">
        <f t="shared" si="2"/>
        <v>46065</v>
      </c>
      <c r="H58" s="49">
        <v>2026</v>
      </c>
      <c r="I58" s="37" t="s">
        <v>126</v>
      </c>
    </row>
    <row r="59" spans="1:9" s="3" customFormat="1" ht="30" customHeight="1" x14ac:dyDescent="0.7">
      <c r="A59" s="11" t="s">
        <v>125</v>
      </c>
      <c r="B59" s="56" t="s">
        <v>431</v>
      </c>
      <c r="C59" s="38" t="s">
        <v>395</v>
      </c>
      <c r="D59" s="48">
        <v>46180</v>
      </c>
      <c r="E59" s="52">
        <f t="shared" si="0"/>
        <v>46180</v>
      </c>
      <c r="F59" s="48">
        <f t="shared" si="1"/>
        <v>46184</v>
      </c>
      <c r="G59" s="52">
        <f t="shared" si="2"/>
        <v>46184</v>
      </c>
      <c r="H59" s="49">
        <v>2026</v>
      </c>
      <c r="I59" s="37" t="s">
        <v>126</v>
      </c>
    </row>
    <row r="60" spans="1:9" s="3" customFormat="1" ht="30" customHeight="1" x14ac:dyDescent="0.7">
      <c r="A60" s="11" t="s">
        <v>125</v>
      </c>
      <c r="B60" s="56" t="s">
        <v>431</v>
      </c>
      <c r="C60" s="38" t="s">
        <v>391</v>
      </c>
      <c r="D60" s="48">
        <v>46236</v>
      </c>
      <c r="E60" s="52">
        <f t="shared" si="0"/>
        <v>46236</v>
      </c>
      <c r="F60" s="48">
        <f t="shared" si="1"/>
        <v>46240</v>
      </c>
      <c r="G60" s="52">
        <f t="shared" si="2"/>
        <v>46240</v>
      </c>
      <c r="H60" s="49">
        <v>2026</v>
      </c>
      <c r="I60" s="37" t="s">
        <v>126</v>
      </c>
    </row>
    <row r="61" spans="1:9" s="3" customFormat="1" ht="30" customHeight="1" x14ac:dyDescent="0.7">
      <c r="A61" s="11" t="s">
        <v>125</v>
      </c>
      <c r="B61" s="56" t="s">
        <v>431</v>
      </c>
      <c r="C61" s="38" t="s">
        <v>400</v>
      </c>
      <c r="D61" s="48">
        <v>46334</v>
      </c>
      <c r="E61" s="52">
        <f t="shared" si="0"/>
        <v>46334</v>
      </c>
      <c r="F61" s="48">
        <f t="shared" si="1"/>
        <v>46338</v>
      </c>
      <c r="G61" s="52">
        <f t="shared" si="2"/>
        <v>46338</v>
      </c>
      <c r="H61" s="49">
        <v>2026</v>
      </c>
      <c r="I61" s="37" t="s">
        <v>126</v>
      </c>
    </row>
    <row r="62" spans="1:9" ht="30" customHeight="1" x14ac:dyDescent="0.7">
      <c r="A62" s="11" t="s">
        <v>753</v>
      </c>
      <c r="B62" s="56" t="s">
        <v>750</v>
      </c>
      <c r="C62" s="38" t="s">
        <v>400</v>
      </c>
      <c r="D62" s="48">
        <v>46047</v>
      </c>
      <c r="E62" s="52">
        <f t="shared" ref="E62:E93" si="9">D62</f>
        <v>46047</v>
      </c>
      <c r="F62" s="48">
        <f t="shared" ref="F62:F73" si="10">D62+4</f>
        <v>46051</v>
      </c>
      <c r="G62" s="52">
        <f t="shared" ref="G62:G93" si="11">F62</f>
        <v>46051</v>
      </c>
      <c r="H62" s="49">
        <v>2026</v>
      </c>
      <c r="I62" s="37" t="s">
        <v>126</v>
      </c>
    </row>
    <row r="63" spans="1:9" ht="30" customHeight="1" x14ac:dyDescent="0.7">
      <c r="A63" s="11" t="s">
        <v>753</v>
      </c>
      <c r="B63" s="56" t="s">
        <v>750</v>
      </c>
      <c r="C63" s="38" t="s">
        <v>395</v>
      </c>
      <c r="D63" s="48">
        <v>46159</v>
      </c>
      <c r="E63" s="52">
        <f t="shared" si="9"/>
        <v>46159</v>
      </c>
      <c r="F63" s="48">
        <f t="shared" si="10"/>
        <v>46163</v>
      </c>
      <c r="G63" s="52">
        <f t="shared" si="11"/>
        <v>46163</v>
      </c>
      <c r="H63" s="49">
        <v>2026</v>
      </c>
      <c r="I63" s="37" t="s">
        <v>126</v>
      </c>
    </row>
    <row r="64" spans="1:9" ht="30" customHeight="1" x14ac:dyDescent="0.7">
      <c r="A64" s="11" t="s">
        <v>753</v>
      </c>
      <c r="B64" s="56" t="s">
        <v>750</v>
      </c>
      <c r="C64" s="38" t="s">
        <v>391</v>
      </c>
      <c r="D64" s="48">
        <v>46236</v>
      </c>
      <c r="E64" s="52">
        <f t="shared" si="9"/>
        <v>46236</v>
      </c>
      <c r="F64" s="48">
        <f t="shared" si="10"/>
        <v>46240</v>
      </c>
      <c r="G64" s="52">
        <f t="shared" si="11"/>
        <v>46240</v>
      </c>
      <c r="H64" s="49">
        <v>2026</v>
      </c>
      <c r="I64" s="37" t="s">
        <v>126</v>
      </c>
    </row>
    <row r="65" spans="1:9" ht="30" customHeight="1" x14ac:dyDescent="0.7">
      <c r="A65" s="11" t="s">
        <v>753</v>
      </c>
      <c r="B65" s="56" t="s">
        <v>750</v>
      </c>
      <c r="C65" s="38" t="s">
        <v>392</v>
      </c>
      <c r="D65" s="48">
        <v>46341</v>
      </c>
      <c r="E65" s="52">
        <f t="shared" si="9"/>
        <v>46341</v>
      </c>
      <c r="F65" s="48">
        <f t="shared" si="10"/>
        <v>46345</v>
      </c>
      <c r="G65" s="52">
        <f t="shared" si="11"/>
        <v>46345</v>
      </c>
      <c r="H65" s="49">
        <v>2026</v>
      </c>
      <c r="I65" s="37" t="s">
        <v>126</v>
      </c>
    </row>
    <row r="66" spans="1:9" ht="30" customHeight="1" x14ac:dyDescent="0.7">
      <c r="A66" s="11" t="s">
        <v>754</v>
      </c>
      <c r="B66" s="56" t="s">
        <v>751</v>
      </c>
      <c r="C66" s="38" t="s">
        <v>461</v>
      </c>
      <c r="D66" s="48">
        <v>46054</v>
      </c>
      <c r="E66" s="52">
        <f t="shared" si="9"/>
        <v>46054</v>
      </c>
      <c r="F66" s="48">
        <f t="shared" si="10"/>
        <v>46058</v>
      </c>
      <c r="G66" s="52">
        <f t="shared" si="11"/>
        <v>46058</v>
      </c>
      <c r="H66" s="49">
        <v>2026</v>
      </c>
      <c r="I66" s="37" t="s">
        <v>126</v>
      </c>
    </row>
    <row r="67" spans="1:9" ht="30" customHeight="1" x14ac:dyDescent="0.7">
      <c r="A67" s="11" t="s">
        <v>754</v>
      </c>
      <c r="B67" s="56" t="s">
        <v>751</v>
      </c>
      <c r="C67" s="38" t="s">
        <v>394</v>
      </c>
      <c r="D67" s="48">
        <v>46173</v>
      </c>
      <c r="E67" s="52">
        <f t="shared" si="9"/>
        <v>46173</v>
      </c>
      <c r="F67" s="48">
        <f t="shared" si="10"/>
        <v>46177</v>
      </c>
      <c r="G67" s="52">
        <f t="shared" si="11"/>
        <v>46177</v>
      </c>
      <c r="H67" s="49">
        <v>2026</v>
      </c>
      <c r="I67" s="37" t="s">
        <v>126</v>
      </c>
    </row>
    <row r="68" spans="1:9" ht="30" customHeight="1" x14ac:dyDescent="0.7">
      <c r="A68" s="11" t="s">
        <v>754</v>
      </c>
      <c r="B68" s="56" t="s">
        <v>751</v>
      </c>
      <c r="C68" s="38" t="s">
        <v>398</v>
      </c>
      <c r="D68" s="48">
        <v>46229</v>
      </c>
      <c r="E68" s="52">
        <f t="shared" si="9"/>
        <v>46229</v>
      </c>
      <c r="F68" s="48">
        <f t="shared" si="10"/>
        <v>46233</v>
      </c>
      <c r="G68" s="52">
        <f t="shared" si="11"/>
        <v>46233</v>
      </c>
      <c r="H68" s="49">
        <v>2026</v>
      </c>
      <c r="I68" s="37" t="s">
        <v>126</v>
      </c>
    </row>
    <row r="69" spans="1:9" ht="30" customHeight="1" x14ac:dyDescent="0.7">
      <c r="A69" s="11" t="s">
        <v>754</v>
      </c>
      <c r="B69" s="56" t="s">
        <v>751</v>
      </c>
      <c r="C69" s="38" t="s">
        <v>391</v>
      </c>
      <c r="D69" s="48">
        <v>46313</v>
      </c>
      <c r="E69" s="52">
        <f t="shared" si="9"/>
        <v>46313</v>
      </c>
      <c r="F69" s="48">
        <f t="shared" si="10"/>
        <v>46317</v>
      </c>
      <c r="G69" s="52">
        <f t="shared" si="11"/>
        <v>46317</v>
      </c>
      <c r="H69" s="49">
        <v>2026</v>
      </c>
      <c r="I69" s="37" t="s">
        <v>126</v>
      </c>
    </row>
    <row r="70" spans="1:9" ht="30" customHeight="1" x14ac:dyDescent="0.7">
      <c r="A70" s="11" t="s">
        <v>755</v>
      </c>
      <c r="B70" s="56" t="s">
        <v>752</v>
      </c>
      <c r="C70" s="38" t="s">
        <v>395</v>
      </c>
      <c r="D70" s="48">
        <v>46075</v>
      </c>
      <c r="E70" s="52">
        <f t="shared" si="9"/>
        <v>46075</v>
      </c>
      <c r="F70" s="48">
        <f t="shared" si="10"/>
        <v>46079</v>
      </c>
      <c r="G70" s="52">
        <f t="shared" si="11"/>
        <v>46079</v>
      </c>
      <c r="H70" s="49">
        <v>2026</v>
      </c>
      <c r="I70" s="37" t="s">
        <v>126</v>
      </c>
    </row>
    <row r="71" spans="1:9" ht="30" customHeight="1" x14ac:dyDescent="0.7">
      <c r="A71" s="11" t="s">
        <v>755</v>
      </c>
      <c r="B71" s="56" t="s">
        <v>752</v>
      </c>
      <c r="C71" s="38" t="s">
        <v>391</v>
      </c>
      <c r="D71" s="48">
        <v>46194</v>
      </c>
      <c r="E71" s="52">
        <f t="shared" si="9"/>
        <v>46194</v>
      </c>
      <c r="F71" s="48">
        <f t="shared" si="10"/>
        <v>46198</v>
      </c>
      <c r="G71" s="52">
        <f t="shared" si="11"/>
        <v>46198</v>
      </c>
      <c r="H71" s="49">
        <v>2026</v>
      </c>
      <c r="I71" s="37" t="s">
        <v>126</v>
      </c>
    </row>
    <row r="72" spans="1:9" ht="30" customHeight="1" x14ac:dyDescent="0.7">
      <c r="A72" s="11" t="s">
        <v>755</v>
      </c>
      <c r="B72" s="56" t="s">
        <v>752</v>
      </c>
      <c r="C72" s="38" t="s">
        <v>462</v>
      </c>
      <c r="D72" s="48">
        <v>46243</v>
      </c>
      <c r="E72" s="52">
        <f t="shared" si="9"/>
        <v>46243</v>
      </c>
      <c r="F72" s="48">
        <f t="shared" si="10"/>
        <v>46247</v>
      </c>
      <c r="G72" s="52">
        <f t="shared" si="11"/>
        <v>46247</v>
      </c>
      <c r="H72" s="49">
        <v>2026</v>
      </c>
      <c r="I72" s="37" t="s">
        <v>126</v>
      </c>
    </row>
    <row r="73" spans="1:9" ht="30" customHeight="1" x14ac:dyDescent="0.7">
      <c r="A73" s="11" t="s">
        <v>755</v>
      </c>
      <c r="B73" s="56" t="s">
        <v>752</v>
      </c>
      <c r="C73" s="38" t="s">
        <v>400</v>
      </c>
      <c r="D73" s="48">
        <v>45990</v>
      </c>
      <c r="E73" s="52">
        <f t="shared" si="9"/>
        <v>45990</v>
      </c>
      <c r="F73" s="48">
        <f t="shared" si="10"/>
        <v>45994</v>
      </c>
      <c r="G73" s="52">
        <f t="shared" si="11"/>
        <v>45994</v>
      </c>
      <c r="H73" s="49">
        <v>2026</v>
      </c>
      <c r="I73" s="37" t="s">
        <v>126</v>
      </c>
    </row>
    <row r="74" spans="1:9" ht="30" customHeight="1" x14ac:dyDescent="0.7">
      <c r="A74" s="11" t="s">
        <v>930</v>
      </c>
      <c r="B74" s="69" t="s">
        <v>924</v>
      </c>
      <c r="C74" s="38" t="s">
        <v>391</v>
      </c>
      <c r="D74" s="71">
        <v>46138</v>
      </c>
      <c r="E74" s="52">
        <f t="shared" si="9"/>
        <v>46138</v>
      </c>
      <c r="F74" s="71">
        <v>46142</v>
      </c>
      <c r="G74" s="52">
        <f t="shared" si="11"/>
        <v>46142</v>
      </c>
      <c r="H74" s="49">
        <v>2026</v>
      </c>
      <c r="I74" s="37" t="s">
        <v>126</v>
      </c>
    </row>
    <row r="75" spans="1:9" ht="30" customHeight="1" x14ac:dyDescent="0.7">
      <c r="A75" s="11" t="s">
        <v>930</v>
      </c>
      <c r="B75" s="69" t="s">
        <v>924</v>
      </c>
      <c r="C75" s="38" t="s">
        <v>400</v>
      </c>
      <c r="D75" s="71">
        <v>46201</v>
      </c>
      <c r="E75" s="52">
        <f t="shared" si="9"/>
        <v>46201</v>
      </c>
      <c r="F75" s="71">
        <v>46205</v>
      </c>
      <c r="G75" s="52">
        <f t="shared" si="11"/>
        <v>46205</v>
      </c>
      <c r="H75" s="49">
        <v>2026</v>
      </c>
      <c r="I75" s="37" t="s">
        <v>126</v>
      </c>
    </row>
    <row r="76" spans="1:9" ht="30" customHeight="1" x14ac:dyDescent="0.7">
      <c r="A76" s="11" t="s">
        <v>930</v>
      </c>
      <c r="B76" s="69" t="s">
        <v>924</v>
      </c>
      <c r="C76" s="38" t="s">
        <v>395</v>
      </c>
      <c r="D76" s="71">
        <v>46271</v>
      </c>
      <c r="E76" s="52">
        <f t="shared" si="9"/>
        <v>46271</v>
      </c>
      <c r="F76" s="71">
        <v>46275</v>
      </c>
      <c r="G76" s="52">
        <f t="shared" si="11"/>
        <v>46275</v>
      </c>
      <c r="H76" s="49">
        <v>2026</v>
      </c>
      <c r="I76" s="37" t="s">
        <v>126</v>
      </c>
    </row>
    <row r="77" spans="1:9" ht="30" customHeight="1" x14ac:dyDescent="0.7">
      <c r="A77" s="11" t="s">
        <v>930</v>
      </c>
      <c r="B77" s="69" t="s">
        <v>924</v>
      </c>
      <c r="C77" s="38" t="s">
        <v>394</v>
      </c>
      <c r="D77" s="71">
        <v>46376</v>
      </c>
      <c r="E77" s="52">
        <f t="shared" si="9"/>
        <v>46376</v>
      </c>
      <c r="F77" s="71">
        <v>46380</v>
      </c>
      <c r="G77" s="52">
        <f t="shared" si="11"/>
        <v>46380</v>
      </c>
      <c r="H77" s="49">
        <v>2026</v>
      </c>
      <c r="I77" s="37" t="s">
        <v>126</v>
      </c>
    </row>
    <row r="78" spans="1:9" ht="30" customHeight="1" x14ac:dyDescent="0.7">
      <c r="A78" s="11" t="s">
        <v>931</v>
      </c>
      <c r="B78" s="69" t="s">
        <v>925</v>
      </c>
      <c r="C78" s="26" t="s">
        <v>391</v>
      </c>
      <c r="D78" s="71">
        <v>46117</v>
      </c>
      <c r="E78" s="52">
        <f t="shared" si="9"/>
        <v>46117</v>
      </c>
      <c r="F78" s="71">
        <v>46121</v>
      </c>
      <c r="G78" s="52">
        <f t="shared" si="11"/>
        <v>46121</v>
      </c>
      <c r="H78" s="49">
        <v>2026</v>
      </c>
      <c r="I78" s="37" t="s">
        <v>126</v>
      </c>
    </row>
    <row r="79" spans="1:9" ht="30" customHeight="1" x14ac:dyDescent="0.7">
      <c r="A79" s="11" t="s">
        <v>931</v>
      </c>
      <c r="B79" s="69" t="s">
        <v>925</v>
      </c>
      <c r="C79" s="26" t="s">
        <v>400</v>
      </c>
      <c r="D79" s="71">
        <v>46180</v>
      </c>
      <c r="E79" s="52">
        <f t="shared" si="9"/>
        <v>46180</v>
      </c>
      <c r="F79" s="71">
        <v>46184</v>
      </c>
      <c r="G79" s="52">
        <f t="shared" si="11"/>
        <v>46184</v>
      </c>
      <c r="H79" s="49">
        <v>2026</v>
      </c>
      <c r="I79" s="37" t="s">
        <v>126</v>
      </c>
    </row>
    <row r="80" spans="1:9" ht="30" customHeight="1" x14ac:dyDescent="0.7">
      <c r="A80" s="11" t="s">
        <v>931</v>
      </c>
      <c r="B80" s="69" t="s">
        <v>925</v>
      </c>
      <c r="C80" s="26" t="s">
        <v>395</v>
      </c>
      <c r="D80" s="71">
        <v>46264</v>
      </c>
      <c r="E80" s="52">
        <f t="shared" si="9"/>
        <v>46264</v>
      </c>
      <c r="F80" s="71">
        <v>46268</v>
      </c>
      <c r="G80" s="52">
        <f t="shared" si="11"/>
        <v>46268</v>
      </c>
      <c r="H80" s="49">
        <v>2026</v>
      </c>
      <c r="I80" s="37" t="s">
        <v>126</v>
      </c>
    </row>
    <row r="81" spans="1:9" ht="30" customHeight="1" x14ac:dyDescent="0.7">
      <c r="A81" s="11" t="s">
        <v>931</v>
      </c>
      <c r="B81" s="69" t="s">
        <v>925</v>
      </c>
      <c r="C81" s="26" t="s">
        <v>392</v>
      </c>
      <c r="D81" s="71">
        <v>46320</v>
      </c>
      <c r="E81" s="52">
        <f t="shared" si="9"/>
        <v>46320</v>
      </c>
      <c r="F81" s="71">
        <v>46324</v>
      </c>
      <c r="G81" s="52">
        <f t="shared" si="11"/>
        <v>46324</v>
      </c>
      <c r="H81" s="49">
        <v>2026</v>
      </c>
      <c r="I81" s="37" t="s">
        <v>126</v>
      </c>
    </row>
    <row r="82" spans="1:9" ht="30" customHeight="1" x14ac:dyDescent="0.7">
      <c r="A82" s="11" t="s">
        <v>932</v>
      </c>
      <c r="B82" s="69" t="s">
        <v>926</v>
      </c>
      <c r="C82" s="26" t="s">
        <v>398</v>
      </c>
      <c r="D82" s="71">
        <v>46054</v>
      </c>
      <c r="E82" s="52">
        <f t="shared" si="9"/>
        <v>46054</v>
      </c>
      <c r="F82" s="71">
        <v>46058</v>
      </c>
      <c r="G82" s="52">
        <f t="shared" si="11"/>
        <v>46058</v>
      </c>
      <c r="H82" s="49">
        <v>2026</v>
      </c>
      <c r="I82" s="37" t="s">
        <v>126</v>
      </c>
    </row>
    <row r="83" spans="1:9" ht="30" customHeight="1" x14ac:dyDescent="0.7">
      <c r="A83" s="11" t="s">
        <v>932</v>
      </c>
      <c r="B83" s="69" t="s">
        <v>926</v>
      </c>
      <c r="C83" s="26" t="s">
        <v>391</v>
      </c>
      <c r="D83" s="71">
        <v>46131</v>
      </c>
      <c r="E83" s="52">
        <f t="shared" si="9"/>
        <v>46131</v>
      </c>
      <c r="F83" s="71">
        <v>46135</v>
      </c>
      <c r="G83" s="52">
        <f t="shared" si="11"/>
        <v>46135</v>
      </c>
      <c r="H83" s="49">
        <v>2026</v>
      </c>
      <c r="I83" s="37" t="s">
        <v>126</v>
      </c>
    </row>
    <row r="84" spans="1:9" ht="30" customHeight="1" x14ac:dyDescent="0.7">
      <c r="A84" s="11" t="s">
        <v>932</v>
      </c>
      <c r="B84" s="69" t="s">
        <v>926</v>
      </c>
      <c r="C84" s="26" t="s">
        <v>399</v>
      </c>
      <c r="D84" s="71">
        <v>46236</v>
      </c>
      <c r="E84" s="52">
        <f t="shared" si="9"/>
        <v>46236</v>
      </c>
      <c r="F84" s="71">
        <v>46240</v>
      </c>
      <c r="G84" s="52">
        <f t="shared" si="11"/>
        <v>46240</v>
      </c>
      <c r="H84" s="49">
        <v>2026</v>
      </c>
      <c r="I84" s="37" t="s">
        <v>126</v>
      </c>
    </row>
    <row r="85" spans="1:9" ht="30" customHeight="1" x14ac:dyDescent="0.7">
      <c r="A85" s="11" t="s">
        <v>932</v>
      </c>
      <c r="B85" s="69" t="s">
        <v>926</v>
      </c>
      <c r="C85" s="26" t="s">
        <v>389</v>
      </c>
      <c r="D85" s="71">
        <v>46348</v>
      </c>
      <c r="E85" s="52">
        <f t="shared" si="9"/>
        <v>46348</v>
      </c>
      <c r="F85" s="71">
        <v>46352</v>
      </c>
      <c r="G85" s="52">
        <f t="shared" si="11"/>
        <v>46352</v>
      </c>
      <c r="H85" s="49">
        <v>2026</v>
      </c>
      <c r="I85" s="37" t="s">
        <v>126</v>
      </c>
    </row>
    <row r="86" spans="1:9" ht="30" customHeight="1" x14ac:dyDescent="0.7">
      <c r="A86" s="11" t="s">
        <v>933</v>
      </c>
      <c r="B86" s="69" t="s">
        <v>927</v>
      </c>
      <c r="C86" s="26" t="s">
        <v>391</v>
      </c>
      <c r="D86" s="71">
        <v>46103</v>
      </c>
      <c r="E86" s="52">
        <f t="shared" si="9"/>
        <v>46103</v>
      </c>
      <c r="F86" s="71">
        <v>46107</v>
      </c>
      <c r="G86" s="52">
        <f t="shared" si="11"/>
        <v>46107</v>
      </c>
      <c r="H86" s="49">
        <v>2026</v>
      </c>
      <c r="I86" s="37" t="s">
        <v>126</v>
      </c>
    </row>
    <row r="87" spans="1:9" ht="30" customHeight="1" x14ac:dyDescent="0.7">
      <c r="A87" s="11" t="s">
        <v>933</v>
      </c>
      <c r="B87" s="69" t="s">
        <v>927</v>
      </c>
      <c r="C87" s="26" t="s">
        <v>395</v>
      </c>
      <c r="D87" s="71">
        <v>46159</v>
      </c>
      <c r="E87" s="52">
        <f t="shared" si="9"/>
        <v>46159</v>
      </c>
      <c r="F87" s="71">
        <v>46163</v>
      </c>
      <c r="G87" s="52">
        <f t="shared" si="11"/>
        <v>46163</v>
      </c>
      <c r="H87" s="49">
        <v>2026</v>
      </c>
      <c r="I87" s="37" t="s">
        <v>126</v>
      </c>
    </row>
    <row r="88" spans="1:9" ht="30" customHeight="1" x14ac:dyDescent="0.7">
      <c r="A88" s="11" t="s">
        <v>933</v>
      </c>
      <c r="B88" s="69" t="s">
        <v>927</v>
      </c>
      <c r="C88" s="26" t="s">
        <v>400</v>
      </c>
      <c r="D88" s="71">
        <v>46257</v>
      </c>
      <c r="E88" s="52">
        <f t="shared" si="9"/>
        <v>46257</v>
      </c>
      <c r="F88" s="71">
        <v>46261</v>
      </c>
      <c r="G88" s="52">
        <f t="shared" si="11"/>
        <v>46261</v>
      </c>
      <c r="H88" s="49">
        <v>2026</v>
      </c>
      <c r="I88" s="37" t="s">
        <v>126</v>
      </c>
    </row>
    <row r="89" spans="1:9" ht="30" customHeight="1" x14ac:dyDescent="0.7">
      <c r="A89" s="11" t="s">
        <v>933</v>
      </c>
      <c r="B89" s="69" t="s">
        <v>927</v>
      </c>
      <c r="C89" s="26" t="s">
        <v>461</v>
      </c>
      <c r="D89" s="71">
        <v>46320</v>
      </c>
      <c r="E89" s="52">
        <f t="shared" si="9"/>
        <v>46320</v>
      </c>
      <c r="F89" s="71">
        <v>46324</v>
      </c>
      <c r="G89" s="52">
        <f t="shared" si="11"/>
        <v>46324</v>
      </c>
      <c r="H89" s="49">
        <v>2026</v>
      </c>
      <c r="I89" s="37" t="s">
        <v>126</v>
      </c>
    </row>
    <row r="90" spans="1:9" ht="30" customHeight="1" x14ac:dyDescent="0.7">
      <c r="A90" s="11" t="s">
        <v>934</v>
      </c>
      <c r="B90" s="69" t="s">
        <v>928</v>
      </c>
      <c r="C90" s="26" t="s">
        <v>391</v>
      </c>
      <c r="D90" s="71">
        <v>46033</v>
      </c>
      <c r="E90" s="52">
        <f t="shared" si="9"/>
        <v>46033</v>
      </c>
      <c r="F90" s="71">
        <v>46037</v>
      </c>
      <c r="G90" s="52">
        <f t="shared" si="11"/>
        <v>46037</v>
      </c>
      <c r="H90" s="49">
        <v>2026</v>
      </c>
      <c r="I90" s="37" t="s">
        <v>126</v>
      </c>
    </row>
    <row r="91" spans="1:9" ht="30" customHeight="1" x14ac:dyDescent="0.7">
      <c r="A91" s="11" t="s">
        <v>934</v>
      </c>
      <c r="B91" s="69" t="s">
        <v>928</v>
      </c>
      <c r="C91" s="26" t="s">
        <v>395</v>
      </c>
      <c r="D91" s="71">
        <v>46152</v>
      </c>
      <c r="E91" s="52">
        <f t="shared" si="9"/>
        <v>46152</v>
      </c>
      <c r="F91" s="71">
        <v>46156</v>
      </c>
      <c r="G91" s="52">
        <f t="shared" si="11"/>
        <v>46156</v>
      </c>
      <c r="H91" s="49">
        <v>2026</v>
      </c>
      <c r="I91" s="37" t="s">
        <v>126</v>
      </c>
    </row>
    <row r="92" spans="1:9" ht="30" customHeight="1" x14ac:dyDescent="0.7">
      <c r="A92" s="11" t="s">
        <v>934</v>
      </c>
      <c r="B92" s="69" t="s">
        <v>928</v>
      </c>
      <c r="C92" s="26" t="s">
        <v>400</v>
      </c>
      <c r="D92" s="71">
        <v>46236</v>
      </c>
      <c r="E92" s="52">
        <f t="shared" si="9"/>
        <v>46236</v>
      </c>
      <c r="F92" s="71">
        <v>46240</v>
      </c>
      <c r="G92" s="52">
        <f t="shared" si="11"/>
        <v>46240</v>
      </c>
      <c r="H92" s="49">
        <v>2026</v>
      </c>
      <c r="I92" s="37" t="s">
        <v>126</v>
      </c>
    </row>
    <row r="93" spans="1:9" ht="30" customHeight="1" x14ac:dyDescent="0.7">
      <c r="A93" s="11" t="s">
        <v>934</v>
      </c>
      <c r="B93" s="69" t="s">
        <v>928</v>
      </c>
      <c r="C93" s="26" t="s">
        <v>392</v>
      </c>
      <c r="D93" s="71">
        <v>46320</v>
      </c>
      <c r="E93" s="52">
        <f t="shared" si="9"/>
        <v>46320</v>
      </c>
      <c r="F93" s="71">
        <v>46324</v>
      </c>
      <c r="G93" s="52">
        <f t="shared" si="11"/>
        <v>46324</v>
      </c>
      <c r="H93" s="49">
        <v>2026</v>
      </c>
      <c r="I93" s="37" t="s">
        <v>126</v>
      </c>
    </row>
  </sheetData>
  <autoFilter ref="A1:I93" xr:uid="{00000000-0009-0000-0000-000006000000}"/>
  <phoneticPr fontId="9" type="noConversion"/>
  <dataValidations count="1">
    <dataValidation type="list" allowBlank="1" showInputMessage="1" showErrorMessage="1" sqref="C6:C8 C34 C11:C13 C36:C39 C41:C45 C82" xr:uid="{00000000-0002-0000-0600-000000000000}">
      <formula1>#REF!</formula1>
    </dataValidation>
  </dataValidations>
  <hyperlinks>
    <hyperlink ref="I1" location="'فهرس المحتوى '!A1" display="العودة الى فهرس المحتوى" xr:uid="{00000000-0004-0000-0600-000000000000}"/>
    <hyperlink ref="I2:I61" location="'فهرس المحتوى '!A1" display="العودة الى فهرس المحتوى" xr:uid="{598520EC-394D-49FE-A83F-5D5AD0B271CC}"/>
    <hyperlink ref="I62" location="'فهرس المحتوى '!A1" display="العودة الى فهرس المحتوى" xr:uid="{96530B68-706E-4AD0-8307-B2B6048E58FD}"/>
    <hyperlink ref="I63" location="'فهرس المحتوى '!A1" display="العودة الى فهرس المحتوى" xr:uid="{2F8F752A-EE67-4990-B290-9D769CA42CBA}"/>
    <hyperlink ref="I64" location="'فهرس المحتوى '!A1" display="العودة الى فهرس المحتوى" xr:uid="{0CC916FB-2F36-4C87-9710-1E99A544E043}"/>
    <hyperlink ref="I65" location="'فهرس المحتوى '!A1" display="العودة الى فهرس المحتوى" xr:uid="{0C8ADBEA-4A04-4059-B828-2276E2822FC2}"/>
    <hyperlink ref="I66" location="'فهرس المحتوى '!A1" display="العودة الى فهرس المحتوى" xr:uid="{32514CD1-D9FA-4A23-8E50-80F8E7410DF4}"/>
    <hyperlink ref="I67" location="'فهرس المحتوى '!A1" display="العودة الى فهرس المحتوى" xr:uid="{6C8FBFAF-5971-40F7-9DEC-74FFBC3C6D70}"/>
    <hyperlink ref="I68" location="'فهرس المحتوى '!A1" display="العودة الى فهرس المحتوى" xr:uid="{89B685E7-A060-4F3D-8BD0-7C4F1C51680B}"/>
    <hyperlink ref="I69" location="'فهرس المحتوى '!A1" display="العودة الى فهرس المحتوى" xr:uid="{9CB613B6-DA9B-46F7-B86A-0580D645C81D}"/>
    <hyperlink ref="I70" location="'فهرس المحتوى '!A1" display="العودة الى فهرس المحتوى" xr:uid="{D014DFC4-0FD0-4C00-B418-FAF37DC2447A}"/>
    <hyperlink ref="I71" location="'فهرس المحتوى '!A1" display="العودة الى فهرس المحتوى" xr:uid="{9CE53843-2F34-45C4-B0C5-6AF12EB3F884}"/>
    <hyperlink ref="I72" location="'فهرس المحتوى '!A1" display="العودة الى فهرس المحتوى" xr:uid="{75CE9B7D-C3F5-4903-8FAF-3917DFA1D4B6}"/>
    <hyperlink ref="I73" location="'فهرس المحتوى '!A1" display="العودة الى فهرس المحتوى" xr:uid="{02306CD1-6C32-4582-8460-D292CCAC65E9}"/>
    <hyperlink ref="I74:I93" location="'فهرس المحتوى '!A1" display="العودة الى فهرس المحتوى" xr:uid="{79ED692D-D1A4-4812-B3C3-1BAB0ECAB616}"/>
  </hyperlink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69"/>
  <sheetViews>
    <sheetView showGridLines="0" rightToLeft="1" zoomScale="90" zoomScaleNormal="90" workbookViewId="0">
      <pane ySplit="1" topLeftCell="A51" activePane="bottomLeft" state="frozen"/>
      <selection pane="bottomLeft" activeCell="G65" sqref="G65:G69"/>
    </sheetView>
  </sheetViews>
  <sheetFormatPr defaultColWidth="21.09765625" defaultRowHeight="24.6" x14ac:dyDescent="0.7"/>
  <cols>
    <col min="1" max="1" width="10" style="6" customWidth="1"/>
    <col min="2" max="2" width="85.69921875" style="6" customWidth="1"/>
    <col min="3" max="3" width="25.69921875" style="6" customWidth="1"/>
    <col min="4" max="8" width="17.69921875" style="7" customWidth="1"/>
    <col min="9" max="9" width="22.69921875" style="40" customWidth="1"/>
    <col min="10" max="16384" width="21.09765625" style="6"/>
  </cols>
  <sheetData>
    <row r="1" spans="1:9" s="1" customFormat="1" ht="35.1" customHeight="1" x14ac:dyDescent="0.7">
      <c r="A1" s="36" t="s">
        <v>0</v>
      </c>
      <c r="B1" s="36" t="s">
        <v>1</v>
      </c>
      <c r="C1" s="36" t="s">
        <v>192</v>
      </c>
      <c r="D1" s="36" t="s">
        <v>142</v>
      </c>
      <c r="E1" s="36" t="s">
        <v>143</v>
      </c>
      <c r="F1" s="36" t="s">
        <v>144</v>
      </c>
      <c r="G1" s="36" t="s">
        <v>143</v>
      </c>
      <c r="H1" s="36" t="s">
        <v>2</v>
      </c>
      <c r="I1" s="37" t="s">
        <v>126</v>
      </c>
    </row>
    <row r="2" spans="1:9" s="3" customFormat="1" ht="30" customHeight="1" x14ac:dyDescent="0.7">
      <c r="A2" s="20" t="s">
        <v>274</v>
      </c>
      <c r="B2" s="12" t="s">
        <v>275</v>
      </c>
      <c r="C2" s="26" t="s">
        <v>398</v>
      </c>
      <c r="D2" s="48">
        <v>46061</v>
      </c>
      <c r="E2" s="52">
        <f t="shared" ref="E2:E21" si="0">D2</f>
        <v>46061</v>
      </c>
      <c r="F2" s="48">
        <f t="shared" ref="F2:F21" si="1">D2+4</f>
        <v>46065</v>
      </c>
      <c r="G2" s="52">
        <f t="shared" ref="G2:G21" si="2">F2</f>
        <v>46065</v>
      </c>
      <c r="H2" s="49">
        <v>2026</v>
      </c>
      <c r="I2" s="37" t="s">
        <v>126</v>
      </c>
    </row>
    <row r="3" spans="1:9" s="3" customFormat="1" ht="30" customHeight="1" x14ac:dyDescent="0.7">
      <c r="A3" s="20" t="s">
        <v>274</v>
      </c>
      <c r="B3" s="12" t="s">
        <v>275</v>
      </c>
      <c r="C3" s="26" t="s">
        <v>391</v>
      </c>
      <c r="D3" s="48">
        <v>46159</v>
      </c>
      <c r="E3" s="52">
        <f t="shared" si="0"/>
        <v>46159</v>
      </c>
      <c r="F3" s="48">
        <f t="shared" si="1"/>
        <v>46163</v>
      </c>
      <c r="G3" s="52">
        <f t="shared" si="2"/>
        <v>46163</v>
      </c>
      <c r="H3" s="49">
        <v>2026</v>
      </c>
      <c r="I3" s="37" t="s">
        <v>126</v>
      </c>
    </row>
    <row r="4" spans="1:9" s="3" customFormat="1" ht="30" customHeight="1" x14ac:dyDescent="0.7">
      <c r="A4" s="20" t="s">
        <v>274</v>
      </c>
      <c r="B4" s="12" t="s">
        <v>275</v>
      </c>
      <c r="C4" s="26" t="s">
        <v>399</v>
      </c>
      <c r="D4" s="48">
        <v>46257</v>
      </c>
      <c r="E4" s="52">
        <f t="shared" si="0"/>
        <v>46257</v>
      </c>
      <c r="F4" s="48">
        <f t="shared" si="1"/>
        <v>46261</v>
      </c>
      <c r="G4" s="52">
        <f t="shared" si="2"/>
        <v>46261</v>
      </c>
      <c r="H4" s="49">
        <v>2026</v>
      </c>
      <c r="I4" s="37" t="s">
        <v>126</v>
      </c>
    </row>
    <row r="5" spans="1:9" s="3" customFormat="1" ht="30" customHeight="1" x14ac:dyDescent="0.7">
      <c r="A5" s="20" t="s">
        <v>274</v>
      </c>
      <c r="B5" s="12" t="s">
        <v>275</v>
      </c>
      <c r="C5" s="26" t="s">
        <v>389</v>
      </c>
      <c r="D5" s="48">
        <v>46341</v>
      </c>
      <c r="E5" s="52">
        <f t="shared" si="0"/>
        <v>46341</v>
      </c>
      <c r="F5" s="48">
        <f t="shared" si="1"/>
        <v>46345</v>
      </c>
      <c r="G5" s="52">
        <f t="shared" si="2"/>
        <v>46345</v>
      </c>
      <c r="H5" s="49">
        <v>2026</v>
      </c>
      <c r="I5" s="37" t="s">
        <v>126</v>
      </c>
    </row>
    <row r="6" spans="1:9" s="3" customFormat="1" ht="30" customHeight="1" x14ac:dyDescent="0.7">
      <c r="A6" s="20" t="s">
        <v>276</v>
      </c>
      <c r="B6" s="12" t="s">
        <v>277</v>
      </c>
      <c r="C6" s="26" t="s">
        <v>391</v>
      </c>
      <c r="D6" s="48">
        <v>46068</v>
      </c>
      <c r="E6" s="52">
        <f t="shared" si="0"/>
        <v>46068</v>
      </c>
      <c r="F6" s="48">
        <f t="shared" si="1"/>
        <v>46072</v>
      </c>
      <c r="G6" s="52">
        <f t="shared" si="2"/>
        <v>46072</v>
      </c>
      <c r="H6" s="49">
        <v>2026</v>
      </c>
      <c r="I6" s="37" t="s">
        <v>126</v>
      </c>
    </row>
    <row r="7" spans="1:9" s="3" customFormat="1" ht="30" customHeight="1" x14ac:dyDescent="0.7">
      <c r="A7" s="20" t="s">
        <v>276</v>
      </c>
      <c r="B7" s="12" t="s">
        <v>277</v>
      </c>
      <c r="C7" s="26" t="s">
        <v>400</v>
      </c>
      <c r="D7" s="48">
        <v>46201</v>
      </c>
      <c r="E7" s="52">
        <f t="shared" si="0"/>
        <v>46201</v>
      </c>
      <c r="F7" s="48">
        <f t="shared" si="1"/>
        <v>46205</v>
      </c>
      <c r="G7" s="52">
        <f t="shared" si="2"/>
        <v>46205</v>
      </c>
      <c r="H7" s="49">
        <v>2026</v>
      </c>
      <c r="I7" s="37" t="s">
        <v>126</v>
      </c>
    </row>
    <row r="8" spans="1:9" s="3" customFormat="1" ht="30" customHeight="1" x14ac:dyDescent="0.7">
      <c r="A8" s="20" t="s">
        <v>276</v>
      </c>
      <c r="B8" s="12" t="s">
        <v>277</v>
      </c>
      <c r="C8" s="26" t="s">
        <v>395</v>
      </c>
      <c r="D8" s="48">
        <v>46271</v>
      </c>
      <c r="E8" s="52">
        <f t="shared" si="0"/>
        <v>46271</v>
      </c>
      <c r="F8" s="48">
        <f t="shared" si="1"/>
        <v>46275</v>
      </c>
      <c r="G8" s="52">
        <f t="shared" si="2"/>
        <v>46275</v>
      </c>
      <c r="H8" s="49">
        <v>2026</v>
      </c>
      <c r="I8" s="37" t="s">
        <v>126</v>
      </c>
    </row>
    <row r="9" spans="1:9" s="3" customFormat="1" ht="30" customHeight="1" x14ac:dyDescent="0.7">
      <c r="A9" s="20" t="s">
        <v>276</v>
      </c>
      <c r="B9" s="12" t="s">
        <v>277</v>
      </c>
      <c r="C9" s="26" t="s">
        <v>392</v>
      </c>
      <c r="D9" s="48">
        <v>46369</v>
      </c>
      <c r="E9" s="52">
        <f t="shared" si="0"/>
        <v>46369</v>
      </c>
      <c r="F9" s="48">
        <f t="shared" si="1"/>
        <v>46373</v>
      </c>
      <c r="G9" s="52">
        <f t="shared" si="2"/>
        <v>46373</v>
      </c>
      <c r="H9" s="49">
        <v>2026</v>
      </c>
      <c r="I9" s="37" t="s">
        <v>126</v>
      </c>
    </row>
    <row r="10" spans="1:9" s="3" customFormat="1" ht="30" customHeight="1" x14ac:dyDescent="0.7">
      <c r="A10" s="20" t="s">
        <v>278</v>
      </c>
      <c r="B10" s="12" t="s">
        <v>279</v>
      </c>
      <c r="C10" s="26" t="s">
        <v>398</v>
      </c>
      <c r="D10" s="48">
        <v>46026</v>
      </c>
      <c r="E10" s="52">
        <f t="shared" si="0"/>
        <v>46026</v>
      </c>
      <c r="F10" s="48">
        <f t="shared" si="1"/>
        <v>46030</v>
      </c>
      <c r="G10" s="52">
        <f t="shared" si="2"/>
        <v>46030</v>
      </c>
      <c r="H10" s="49">
        <v>2026</v>
      </c>
      <c r="I10" s="37" t="s">
        <v>126</v>
      </c>
    </row>
    <row r="11" spans="1:9" s="3" customFormat="1" ht="30" customHeight="1" x14ac:dyDescent="0.7">
      <c r="A11" s="20" t="s">
        <v>278</v>
      </c>
      <c r="B11" s="12" t="s">
        <v>279</v>
      </c>
      <c r="C11" s="26" t="s">
        <v>394</v>
      </c>
      <c r="D11" s="48">
        <v>46124</v>
      </c>
      <c r="E11" s="52">
        <f t="shared" si="0"/>
        <v>46124</v>
      </c>
      <c r="F11" s="48">
        <f t="shared" si="1"/>
        <v>46128</v>
      </c>
      <c r="G11" s="52">
        <f t="shared" si="2"/>
        <v>46128</v>
      </c>
      <c r="H11" s="49">
        <v>2026</v>
      </c>
      <c r="I11" s="37" t="s">
        <v>126</v>
      </c>
    </row>
    <row r="12" spans="1:9" s="3" customFormat="1" ht="30" customHeight="1" x14ac:dyDescent="0.7">
      <c r="A12" s="20" t="s">
        <v>278</v>
      </c>
      <c r="B12" s="12" t="s">
        <v>279</v>
      </c>
      <c r="C12" s="26" t="s">
        <v>461</v>
      </c>
      <c r="D12" s="48">
        <v>46208</v>
      </c>
      <c r="E12" s="52">
        <f t="shared" si="0"/>
        <v>46208</v>
      </c>
      <c r="F12" s="48">
        <f t="shared" si="1"/>
        <v>46212</v>
      </c>
      <c r="G12" s="52">
        <f t="shared" si="2"/>
        <v>46212</v>
      </c>
      <c r="H12" s="49">
        <v>2026</v>
      </c>
      <c r="I12" s="37" t="s">
        <v>126</v>
      </c>
    </row>
    <row r="13" spans="1:9" s="3" customFormat="1" ht="30" customHeight="1" x14ac:dyDescent="0.7">
      <c r="A13" s="20" t="s">
        <v>278</v>
      </c>
      <c r="B13" s="12" t="s">
        <v>279</v>
      </c>
      <c r="C13" s="26" t="s">
        <v>391</v>
      </c>
      <c r="D13" s="48">
        <v>46313</v>
      </c>
      <c r="E13" s="52">
        <f t="shared" si="0"/>
        <v>46313</v>
      </c>
      <c r="F13" s="48">
        <f t="shared" si="1"/>
        <v>46317</v>
      </c>
      <c r="G13" s="52">
        <f t="shared" si="2"/>
        <v>46317</v>
      </c>
      <c r="H13" s="49">
        <v>2026</v>
      </c>
      <c r="I13" s="37" t="s">
        <v>126</v>
      </c>
    </row>
    <row r="14" spans="1:9" s="3" customFormat="1" ht="30" customHeight="1" x14ac:dyDescent="0.7">
      <c r="A14" s="20" t="s">
        <v>280</v>
      </c>
      <c r="B14" s="12" t="s">
        <v>281</v>
      </c>
      <c r="C14" s="26" t="s">
        <v>402</v>
      </c>
      <c r="D14" s="48">
        <v>46110</v>
      </c>
      <c r="E14" s="52">
        <f t="shared" si="0"/>
        <v>46110</v>
      </c>
      <c r="F14" s="48">
        <f t="shared" si="1"/>
        <v>46114</v>
      </c>
      <c r="G14" s="52">
        <f t="shared" si="2"/>
        <v>46114</v>
      </c>
      <c r="H14" s="49">
        <v>2026</v>
      </c>
      <c r="I14" s="37" t="s">
        <v>126</v>
      </c>
    </row>
    <row r="15" spans="1:9" s="3" customFormat="1" ht="30" customHeight="1" x14ac:dyDescent="0.7">
      <c r="A15" s="20" t="s">
        <v>280</v>
      </c>
      <c r="B15" s="12" t="s">
        <v>281</v>
      </c>
      <c r="C15" s="26" t="s">
        <v>400</v>
      </c>
      <c r="D15" s="48">
        <v>46145</v>
      </c>
      <c r="E15" s="52">
        <f t="shared" si="0"/>
        <v>46145</v>
      </c>
      <c r="F15" s="48">
        <f t="shared" si="1"/>
        <v>46149</v>
      </c>
      <c r="G15" s="52">
        <f t="shared" si="2"/>
        <v>46149</v>
      </c>
      <c r="H15" s="49">
        <v>2026</v>
      </c>
      <c r="I15" s="37" t="s">
        <v>126</v>
      </c>
    </row>
    <row r="16" spans="1:9" s="3" customFormat="1" ht="30" customHeight="1" x14ac:dyDescent="0.7">
      <c r="A16" s="20" t="s">
        <v>280</v>
      </c>
      <c r="B16" s="12" t="s">
        <v>281</v>
      </c>
      <c r="C16" s="26" t="s">
        <v>391</v>
      </c>
      <c r="D16" s="48">
        <v>46264</v>
      </c>
      <c r="E16" s="52">
        <f t="shared" si="0"/>
        <v>46264</v>
      </c>
      <c r="F16" s="48">
        <f t="shared" si="1"/>
        <v>46268</v>
      </c>
      <c r="G16" s="52">
        <f t="shared" si="2"/>
        <v>46268</v>
      </c>
      <c r="H16" s="49">
        <v>2026</v>
      </c>
      <c r="I16" s="37" t="s">
        <v>126</v>
      </c>
    </row>
    <row r="17" spans="1:9" s="3" customFormat="1" ht="30" customHeight="1" x14ac:dyDescent="0.7">
      <c r="A17" s="20" t="s">
        <v>280</v>
      </c>
      <c r="B17" s="12" t="s">
        <v>281</v>
      </c>
      <c r="C17" s="26" t="s">
        <v>395</v>
      </c>
      <c r="D17" s="48">
        <v>46355</v>
      </c>
      <c r="E17" s="52">
        <f t="shared" si="0"/>
        <v>46355</v>
      </c>
      <c r="F17" s="48">
        <f t="shared" si="1"/>
        <v>46359</v>
      </c>
      <c r="G17" s="52">
        <f t="shared" si="2"/>
        <v>46359</v>
      </c>
      <c r="H17" s="49">
        <v>2026</v>
      </c>
      <c r="I17" s="37" t="s">
        <v>126</v>
      </c>
    </row>
    <row r="18" spans="1:9" s="3" customFormat="1" ht="30" customHeight="1" x14ac:dyDescent="0.7">
      <c r="A18" s="20" t="s">
        <v>282</v>
      </c>
      <c r="B18" s="12" t="s">
        <v>283</v>
      </c>
      <c r="C18" s="26" t="s">
        <v>392</v>
      </c>
      <c r="D18" s="48">
        <v>46061</v>
      </c>
      <c r="E18" s="52">
        <f t="shared" si="0"/>
        <v>46061</v>
      </c>
      <c r="F18" s="48">
        <f t="shared" si="1"/>
        <v>46065</v>
      </c>
      <c r="G18" s="52">
        <f t="shared" si="2"/>
        <v>46065</v>
      </c>
      <c r="H18" s="49">
        <v>2026</v>
      </c>
      <c r="I18" s="37" t="s">
        <v>126</v>
      </c>
    </row>
    <row r="19" spans="1:9" s="3" customFormat="1" ht="30" customHeight="1" x14ac:dyDescent="0.7">
      <c r="A19" s="20" t="s">
        <v>282</v>
      </c>
      <c r="B19" s="12" t="s">
        <v>283</v>
      </c>
      <c r="C19" s="26" t="s">
        <v>391</v>
      </c>
      <c r="D19" s="48">
        <v>46194</v>
      </c>
      <c r="E19" s="52">
        <f t="shared" si="0"/>
        <v>46194</v>
      </c>
      <c r="F19" s="48">
        <f t="shared" si="1"/>
        <v>46198</v>
      </c>
      <c r="G19" s="52">
        <f t="shared" si="2"/>
        <v>46198</v>
      </c>
      <c r="H19" s="49">
        <v>2026</v>
      </c>
      <c r="I19" s="37" t="s">
        <v>126</v>
      </c>
    </row>
    <row r="20" spans="1:9" s="3" customFormat="1" ht="30" customHeight="1" x14ac:dyDescent="0.7">
      <c r="A20" s="20" t="s">
        <v>282</v>
      </c>
      <c r="B20" s="12" t="s">
        <v>283</v>
      </c>
      <c r="C20" s="26" t="s">
        <v>395</v>
      </c>
      <c r="D20" s="48">
        <v>46292</v>
      </c>
      <c r="E20" s="52">
        <f t="shared" si="0"/>
        <v>46292</v>
      </c>
      <c r="F20" s="48">
        <f t="shared" si="1"/>
        <v>46296</v>
      </c>
      <c r="G20" s="52">
        <f t="shared" si="2"/>
        <v>46296</v>
      </c>
      <c r="H20" s="49">
        <v>2026</v>
      </c>
      <c r="I20" s="37" t="s">
        <v>126</v>
      </c>
    </row>
    <row r="21" spans="1:9" s="3" customFormat="1" ht="30" customHeight="1" x14ac:dyDescent="0.7">
      <c r="A21" s="20" t="s">
        <v>282</v>
      </c>
      <c r="B21" s="12" t="s">
        <v>283</v>
      </c>
      <c r="C21" s="26" t="s">
        <v>400</v>
      </c>
      <c r="D21" s="48">
        <v>46376</v>
      </c>
      <c r="E21" s="52">
        <f t="shared" si="0"/>
        <v>46376</v>
      </c>
      <c r="F21" s="48">
        <f t="shared" si="1"/>
        <v>46380</v>
      </c>
      <c r="G21" s="52">
        <f t="shared" si="2"/>
        <v>46380</v>
      </c>
      <c r="H21" s="49">
        <v>2026</v>
      </c>
      <c r="I21" s="37" t="s">
        <v>126</v>
      </c>
    </row>
    <row r="22" spans="1:9" s="3" customFormat="1" ht="30" customHeight="1" x14ac:dyDescent="0.7">
      <c r="A22" s="20" t="s">
        <v>284</v>
      </c>
      <c r="B22" s="12" t="s">
        <v>285</v>
      </c>
      <c r="C22" s="26" t="s">
        <v>398</v>
      </c>
      <c r="D22" s="48">
        <v>46047</v>
      </c>
      <c r="E22" s="52">
        <f>D22</f>
        <v>46047</v>
      </c>
      <c r="F22" s="48">
        <f>D22+4</f>
        <v>46051</v>
      </c>
      <c r="G22" s="52">
        <f>F22</f>
        <v>46051</v>
      </c>
      <c r="H22" s="49">
        <v>2026</v>
      </c>
      <c r="I22" s="37" t="s">
        <v>126</v>
      </c>
    </row>
    <row r="23" spans="1:9" s="3" customFormat="1" ht="30" customHeight="1" x14ac:dyDescent="0.7">
      <c r="A23" s="20" t="s">
        <v>284</v>
      </c>
      <c r="B23" s="12" t="s">
        <v>285</v>
      </c>
      <c r="C23" s="26" t="s">
        <v>400</v>
      </c>
      <c r="D23" s="48">
        <v>46138</v>
      </c>
      <c r="E23" s="52">
        <f t="shared" ref="E23:E60" si="3">D23</f>
        <v>46138</v>
      </c>
      <c r="F23" s="48">
        <f t="shared" ref="F23:F61" si="4">D23+4</f>
        <v>46142</v>
      </c>
      <c r="G23" s="52">
        <f t="shared" ref="G23:G69" si="5">F23</f>
        <v>46142</v>
      </c>
      <c r="H23" s="49">
        <v>2026</v>
      </c>
      <c r="I23" s="37" t="s">
        <v>126</v>
      </c>
    </row>
    <row r="24" spans="1:9" s="3" customFormat="1" ht="30" customHeight="1" x14ac:dyDescent="0.7">
      <c r="A24" s="20" t="s">
        <v>284</v>
      </c>
      <c r="B24" s="12" t="s">
        <v>285</v>
      </c>
      <c r="C24" s="26" t="s">
        <v>391</v>
      </c>
      <c r="D24" s="48">
        <v>46222</v>
      </c>
      <c r="E24" s="52">
        <f t="shared" si="3"/>
        <v>46222</v>
      </c>
      <c r="F24" s="48">
        <f t="shared" si="4"/>
        <v>46226</v>
      </c>
      <c r="G24" s="52">
        <f t="shared" si="5"/>
        <v>46226</v>
      </c>
      <c r="H24" s="49">
        <v>2026</v>
      </c>
      <c r="I24" s="37" t="s">
        <v>126</v>
      </c>
    </row>
    <row r="25" spans="1:9" s="3" customFormat="1" ht="30" customHeight="1" x14ac:dyDescent="0.7">
      <c r="A25" s="20" t="s">
        <v>284</v>
      </c>
      <c r="B25" s="12" t="s">
        <v>285</v>
      </c>
      <c r="C25" s="26" t="s">
        <v>394</v>
      </c>
      <c r="D25" s="48">
        <v>46299</v>
      </c>
      <c r="E25" s="52">
        <f t="shared" si="3"/>
        <v>46299</v>
      </c>
      <c r="F25" s="48">
        <f t="shared" si="4"/>
        <v>46303</v>
      </c>
      <c r="G25" s="52">
        <f t="shared" si="5"/>
        <v>46303</v>
      </c>
      <c r="H25" s="49">
        <v>2026</v>
      </c>
      <c r="I25" s="37" t="s">
        <v>126</v>
      </c>
    </row>
    <row r="26" spans="1:9" s="3" customFormat="1" ht="30" customHeight="1" x14ac:dyDescent="0.7">
      <c r="A26" s="20" t="s">
        <v>286</v>
      </c>
      <c r="B26" s="12" t="s">
        <v>287</v>
      </c>
      <c r="C26" s="26" t="s">
        <v>391</v>
      </c>
      <c r="D26" s="48">
        <v>46054</v>
      </c>
      <c r="E26" s="52">
        <f t="shared" si="3"/>
        <v>46054</v>
      </c>
      <c r="F26" s="48">
        <f t="shared" si="4"/>
        <v>46058</v>
      </c>
      <c r="G26" s="52">
        <f t="shared" si="5"/>
        <v>46058</v>
      </c>
      <c r="H26" s="49">
        <v>2026</v>
      </c>
      <c r="I26" s="37" t="s">
        <v>126</v>
      </c>
    </row>
    <row r="27" spans="1:9" s="3" customFormat="1" ht="30" customHeight="1" x14ac:dyDescent="0.7">
      <c r="A27" s="20" t="s">
        <v>286</v>
      </c>
      <c r="B27" s="12" t="s">
        <v>287</v>
      </c>
      <c r="C27" s="26" t="s">
        <v>395</v>
      </c>
      <c r="D27" s="48">
        <v>46152</v>
      </c>
      <c r="E27" s="52">
        <f t="shared" si="3"/>
        <v>46152</v>
      </c>
      <c r="F27" s="48">
        <f t="shared" si="4"/>
        <v>46156</v>
      </c>
      <c r="G27" s="52">
        <f t="shared" si="5"/>
        <v>46156</v>
      </c>
      <c r="H27" s="49">
        <v>2026</v>
      </c>
      <c r="I27" s="37" t="s">
        <v>126</v>
      </c>
    </row>
    <row r="28" spans="1:9" s="3" customFormat="1" ht="30" customHeight="1" x14ac:dyDescent="0.7">
      <c r="A28" s="20" t="s">
        <v>286</v>
      </c>
      <c r="B28" s="12" t="s">
        <v>287</v>
      </c>
      <c r="C28" s="26" t="s">
        <v>400</v>
      </c>
      <c r="D28" s="48">
        <v>46243</v>
      </c>
      <c r="E28" s="52">
        <f t="shared" si="3"/>
        <v>46243</v>
      </c>
      <c r="F28" s="48">
        <f t="shared" si="4"/>
        <v>46247</v>
      </c>
      <c r="G28" s="52">
        <f t="shared" si="5"/>
        <v>46247</v>
      </c>
      <c r="H28" s="49">
        <v>2026</v>
      </c>
      <c r="I28" s="37" t="s">
        <v>126</v>
      </c>
    </row>
    <row r="29" spans="1:9" s="3" customFormat="1" ht="30" customHeight="1" x14ac:dyDescent="0.7">
      <c r="A29" s="20" t="s">
        <v>286</v>
      </c>
      <c r="B29" s="12" t="s">
        <v>287</v>
      </c>
      <c r="C29" s="26" t="s">
        <v>393</v>
      </c>
      <c r="D29" s="48">
        <v>46327</v>
      </c>
      <c r="E29" s="52">
        <f t="shared" si="3"/>
        <v>46327</v>
      </c>
      <c r="F29" s="48">
        <f t="shared" si="4"/>
        <v>46331</v>
      </c>
      <c r="G29" s="52">
        <f t="shared" si="5"/>
        <v>46331</v>
      </c>
      <c r="H29" s="49">
        <v>2026</v>
      </c>
      <c r="I29" s="37" t="s">
        <v>126</v>
      </c>
    </row>
    <row r="30" spans="1:9" s="3" customFormat="1" ht="30" customHeight="1" x14ac:dyDescent="0.7">
      <c r="A30" s="20" t="s">
        <v>288</v>
      </c>
      <c r="B30" s="12" t="s">
        <v>289</v>
      </c>
      <c r="C30" s="26" t="s">
        <v>406</v>
      </c>
      <c r="D30" s="48">
        <v>46033</v>
      </c>
      <c r="E30" s="52">
        <f t="shared" si="3"/>
        <v>46033</v>
      </c>
      <c r="F30" s="48">
        <f t="shared" si="4"/>
        <v>46037</v>
      </c>
      <c r="G30" s="52">
        <f t="shared" si="5"/>
        <v>46037</v>
      </c>
      <c r="H30" s="49">
        <v>2026</v>
      </c>
      <c r="I30" s="37" t="s">
        <v>126</v>
      </c>
    </row>
    <row r="31" spans="1:9" s="3" customFormat="1" ht="30" customHeight="1" x14ac:dyDescent="0.7">
      <c r="A31" s="20" t="s">
        <v>288</v>
      </c>
      <c r="B31" s="12" t="s">
        <v>289</v>
      </c>
      <c r="C31" s="26" t="s">
        <v>391</v>
      </c>
      <c r="D31" s="48">
        <v>46187</v>
      </c>
      <c r="E31" s="52">
        <f t="shared" si="3"/>
        <v>46187</v>
      </c>
      <c r="F31" s="48">
        <f t="shared" si="4"/>
        <v>46191</v>
      </c>
      <c r="G31" s="52">
        <f t="shared" si="5"/>
        <v>46191</v>
      </c>
      <c r="H31" s="49">
        <v>2026</v>
      </c>
      <c r="I31" s="37" t="s">
        <v>126</v>
      </c>
    </row>
    <row r="32" spans="1:9" s="3" customFormat="1" ht="30" customHeight="1" x14ac:dyDescent="0.7">
      <c r="A32" s="20" t="s">
        <v>288</v>
      </c>
      <c r="B32" s="12" t="s">
        <v>289</v>
      </c>
      <c r="C32" s="26" t="s">
        <v>398</v>
      </c>
      <c r="D32" s="48">
        <v>46278</v>
      </c>
      <c r="E32" s="52">
        <f t="shared" si="3"/>
        <v>46278</v>
      </c>
      <c r="F32" s="48">
        <f t="shared" si="4"/>
        <v>46282</v>
      </c>
      <c r="G32" s="52">
        <f t="shared" si="5"/>
        <v>46282</v>
      </c>
      <c r="H32" s="49">
        <v>2026</v>
      </c>
      <c r="I32" s="37" t="s">
        <v>126</v>
      </c>
    </row>
    <row r="33" spans="1:9" s="3" customFormat="1" ht="30" customHeight="1" x14ac:dyDescent="0.7">
      <c r="A33" s="20" t="s">
        <v>288</v>
      </c>
      <c r="B33" s="12" t="s">
        <v>289</v>
      </c>
      <c r="C33" s="26" t="s">
        <v>400</v>
      </c>
      <c r="D33" s="48">
        <v>46362</v>
      </c>
      <c r="E33" s="52">
        <f t="shared" si="3"/>
        <v>46362</v>
      </c>
      <c r="F33" s="48">
        <f t="shared" si="4"/>
        <v>46366</v>
      </c>
      <c r="G33" s="52">
        <f t="shared" si="5"/>
        <v>46366</v>
      </c>
      <c r="H33" s="49">
        <v>2026</v>
      </c>
      <c r="I33" s="37" t="s">
        <v>126</v>
      </c>
    </row>
    <row r="34" spans="1:9" s="3" customFormat="1" ht="30" customHeight="1" x14ac:dyDescent="0.7">
      <c r="A34" s="20" t="s">
        <v>290</v>
      </c>
      <c r="B34" s="12" t="s">
        <v>291</v>
      </c>
      <c r="C34" s="26" t="s">
        <v>391</v>
      </c>
      <c r="D34" s="48">
        <v>46026</v>
      </c>
      <c r="E34" s="52">
        <f t="shared" si="3"/>
        <v>46026</v>
      </c>
      <c r="F34" s="48">
        <f t="shared" si="4"/>
        <v>46030</v>
      </c>
      <c r="G34" s="52">
        <f t="shared" si="5"/>
        <v>46030</v>
      </c>
      <c r="H34" s="49">
        <v>2026</v>
      </c>
      <c r="I34" s="37" t="s">
        <v>126</v>
      </c>
    </row>
    <row r="35" spans="1:9" s="3" customFormat="1" ht="30" customHeight="1" x14ac:dyDescent="0.7">
      <c r="A35" s="20" t="s">
        <v>290</v>
      </c>
      <c r="B35" s="12" t="s">
        <v>291</v>
      </c>
      <c r="C35" s="26" t="s">
        <v>535</v>
      </c>
      <c r="D35" s="48">
        <v>46131</v>
      </c>
      <c r="E35" s="52">
        <f t="shared" si="3"/>
        <v>46131</v>
      </c>
      <c r="F35" s="48">
        <f t="shared" si="4"/>
        <v>46135</v>
      </c>
      <c r="G35" s="52">
        <f t="shared" si="5"/>
        <v>46135</v>
      </c>
      <c r="H35" s="49">
        <v>2026</v>
      </c>
      <c r="I35" s="37" t="s">
        <v>126</v>
      </c>
    </row>
    <row r="36" spans="1:9" s="3" customFormat="1" ht="30" customHeight="1" x14ac:dyDescent="0.7">
      <c r="A36" s="20" t="s">
        <v>290</v>
      </c>
      <c r="B36" s="61" t="s">
        <v>291</v>
      </c>
      <c r="C36" s="26" t="s">
        <v>400</v>
      </c>
      <c r="D36" s="48">
        <v>46229</v>
      </c>
      <c r="E36" s="52">
        <f t="shared" si="3"/>
        <v>46229</v>
      </c>
      <c r="F36" s="48">
        <f t="shared" si="4"/>
        <v>46233</v>
      </c>
      <c r="G36" s="52">
        <f t="shared" si="5"/>
        <v>46233</v>
      </c>
      <c r="H36" s="49">
        <v>2026</v>
      </c>
      <c r="I36" s="37" t="s">
        <v>126</v>
      </c>
    </row>
    <row r="37" spans="1:9" s="3" customFormat="1" ht="30" customHeight="1" x14ac:dyDescent="0.7">
      <c r="A37" s="20" t="s">
        <v>290</v>
      </c>
      <c r="B37" s="61" t="s">
        <v>291</v>
      </c>
      <c r="C37" s="26" t="s">
        <v>398</v>
      </c>
      <c r="D37" s="48">
        <v>46320</v>
      </c>
      <c r="E37" s="52">
        <f t="shared" si="3"/>
        <v>46320</v>
      </c>
      <c r="F37" s="48">
        <f t="shared" si="4"/>
        <v>46324</v>
      </c>
      <c r="G37" s="52">
        <f t="shared" si="5"/>
        <v>46324</v>
      </c>
      <c r="H37" s="49">
        <v>2026</v>
      </c>
      <c r="I37" s="37" t="s">
        <v>126</v>
      </c>
    </row>
    <row r="38" spans="1:9" s="3" customFormat="1" ht="30" customHeight="1" x14ac:dyDescent="0.7">
      <c r="A38" s="20" t="s">
        <v>292</v>
      </c>
      <c r="B38" s="61" t="s">
        <v>293</v>
      </c>
      <c r="C38" s="26" t="s">
        <v>394</v>
      </c>
      <c r="D38" s="48">
        <v>46040</v>
      </c>
      <c r="E38" s="52">
        <f t="shared" si="3"/>
        <v>46040</v>
      </c>
      <c r="F38" s="48">
        <f t="shared" si="4"/>
        <v>46044</v>
      </c>
      <c r="G38" s="52">
        <f t="shared" si="5"/>
        <v>46044</v>
      </c>
      <c r="H38" s="49">
        <v>2026</v>
      </c>
      <c r="I38" s="37" t="s">
        <v>126</v>
      </c>
    </row>
    <row r="39" spans="1:9" s="3" customFormat="1" ht="30" customHeight="1" x14ac:dyDescent="0.7">
      <c r="A39" s="20" t="s">
        <v>292</v>
      </c>
      <c r="B39" s="61" t="s">
        <v>293</v>
      </c>
      <c r="C39" s="26" t="s">
        <v>391</v>
      </c>
      <c r="D39" s="48">
        <v>46117</v>
      </c>
      <c r="E39" s="52">
        <f t="shared" si="3"/>
        <v>46117</v>
      </c>
      <c r="F39" s="48">
        <f t="shared" si="4"/>
        <v>46121</v>
      </c>
      <c r="G39" s="52">
        <f t="shared" si="5"/>
        <v>46121</v>
      </c>
      <c r="H39" s="49">
        <v>2026</v>
      </c>
      <c r="I39" s="37" t="s">
        <v>126</v>
      </c>
    </row>
    <row r="40" spans="1:9" s="3" customFormat="1" ht="30" customHeight="1" x14ac:dyDescent="0.7">
      <c r="A40" s="20" t="s">
        <v>292</v>
      </c>
      <c r="B40" s="61" t="s">
        <v>293</v>
      </c>
      <c r="C40" s="26" t="s">
        <v>395</v>
      </c>
      <c r="D40" s="48">
        <v>46215</v>
      </c>
      <c r="E40" s="52">
        <f t="shared" si="3"/>
        <v>46215</v>
      </c>
      <c r="F40" s="48">
        <f t="shared" si="4"/>
        <v>46219</v>
      </c>
      <c r="G40" s="52">
        <f t="shared" si="5"/>
        <v>46219</v>
      </c>
      <c r="H40" s="49">
        <v>2026</v>
      </c>
      <c r="I40" s="37" t="s">
        <v>126</v>
      </c>
    </row>
    <row r="41" spans="1:9" s="3" customFormat="1" ht="30" customHeight="1" x14ac:dyDescent="0.7">
      <c r="A41" s="20" t="s">
        <v>292</v>
      </c>
      <c r="B41" s="61" t="s">
        <v>293</v>
      </c>
      <c r="C41" s="26" t="s">
        <v>399</v>
      </c>
      <c r="D41" s="48">
        <v>46306</v>
      </c>
      <c r="E41" s="52">
        <f t="shared" si="3"/>
        <v>46306</v>
      </c>
      <c r="F41" s="48">
        <f t="shared" si="4"/>
        <v>46310</v>
      </c>
      <c r="G41" s="52">
        <f t="shared" si="5"/>
        <v>46310</v>
      </c>
      <c r="H41" s="49">
        <v>2026</v>
      </c>
      <c r="I41" s="37" t="s">
        <v>126</v>
      </c>
    </row>
    <row r="42" spans="1:9" s="3" customFormat="1" ht="30" customHeight="1" x14ac:dyDescent="0.7">
      <c r="A42" s="20" t="s">
        <v>294</v>
      </c>
      <c r="B42" s="61" t="s">
        <v>295</v>
      </c>
      <c r="C42" s="26" t="s">
        <v>400</v>
      </c>
      <c r="D42" s="48">
        <v>46068</v>
      </c>
      <c r="E42" s="52">
        <f t="shared" si="3"/>
        <v>46068</v>
      </c>
      <c r="F42" s="48">
        <f t="shared" si="4"/>
        <v>46072</v>
      </c>
      <c r="G42" s="52">
        <f t="shared" si="5"/>
        <v>46072</v>
      </c>
      <c r="H42" s="49">
        <v>2026</v>
      </c>
      <c r="I42" s="37" t="s">
        <v>126</v>
      </c>
    </row>
    <row r="43" spans="1:9" s="3" customFormat="1" ht="30" customHeight="1" x14ac:dyDescent="0.7">
      <c r="A43" s="20" t="s">
        <v>294</v>
      </c>
      <c r="B43" s="61" t="s">
        <v>295</v>
      </c>
      <c r="C43" s="26" t="s">
        <v>398</v>
      </c>
      <c r="D43" s="48">
        <v>46166</v>
      </c>
      <c r="E43" s="52">
        <f t="shared" si="3"/>
        <v>46166</v>
      </c>
      <c r="F43" s="48">
        <f t="shared" si="4"/>
        <v>46170</v>
      </c>
      <c r="G43" s="52">
        <f t="shared" si="5"/>
        <v>46170</v>
      </c>
      <c r="H43" s="49">
        <v>2026</v>
      </c>
      <c r="I43" s="37" t="s">
        <v>126</v>
      </c>
    </row>
    <row r="44" spans="1:9" s="3" customFormat="1" ht="30" customHeight="1" x14ac:dyDescent="0.7">
      <c r="A44" s="20" t="s">
        <v>294</v>
      </c>
      <c r="B44" s="61" t="s">
        <v>295</v>
      </c>
      <c r="C44" s="26" t="s">
        <v>392</v>
      </c>
      <c r="D44" s="48">
        <v>46236</v>
      </c>
      <c r="E44" s="52">
        <f t="shared" si="3"/>
        <v>46236</v>
      </c>
      <c r="F44" s="48">
        <f t="shared" si="4"/>
        <v>46240</v>
      </c>
      <c r="G44" s="52">
        <f t="shared" si="5"/>
        <v>46240</v>
      </c>
      <c r="H44" s="49">
        <v>2026</v>
      </c>
      <c r="I44" s="37" t="s">
        <v>126</v>
      </c>
    </row>
    <row r="45" spans="1:9" s="3" customFormat="1" ht="30" customHeight="1" x14ac:dyDescent="0.7">
      <c r="A45" s="20" t="s">
        <v>294</v>
      </c>
      <c r="B45" s="61" t="s">
        <v>295</v>
      </c>
      <c r="C45" s="26" t="s">
        <v>391</v>
      </c>
      <c r="D45" s="48">
        <v>46334</v>
      </c>
      <c r="E45" s="52">
        <f t="shared" si="3"/>
        <v>46334</v>
      </c>
      <c r="F45" s="48">
        <f t="shared" si="4"/>
        <v>46338</v>
      </c>
      <c r="G45" s="52">
        <f t="shared" si="5"/>
        <v>46338</v>
      </c>
      <c r="H45" s="49">
        <v>2026</v>
      </c>
      <c r="I45" s="37" t="s">
        <v>126</v>
      </c>
    </row>
    <row r="46" spans="1:9" s="3" customFormat="1" ht="30" customHeight="1" x14ac:dyDescent="0.7">
      <c r="A46" s="20" t="s">
        <v>296</v>
      </c>
      <c r="B46" s="61" t="s">
        <v>297</v>
      </c>
      <c r="C46" s="26" t="s">
        <v>395</v>
      </c>
      <c r="D46" s="48">
        <v>46054</v>
      </c>
      <c r="E46" s="52">
        <f t="shared" si="3"/>
        <v>46054</v>
      </c>
      <c r="F46" s="48">
        <f t="shared" si="4"/>
        <v>46058</v>
      </c>
      <c r="G46" s="52">
        <f t="shared" si="5"/>
        <v>46058</v>
      </c>
      <c r="H46" s="49">
        <v>2026</v>
      </c>
      <c r="I46" s="37" t="s">
        <v>126</v>
      </c>
    </row>
    <row r="47" spans="1:9" s="3" customFormat="1" ht="30" customHeight="1" x14ac:dyDescent="0.7">
      <c r="A47" s="20" t="s">
        <v>296</v>
      </c>
      <c r="B47" s="61" t="s">
        <v>297</v>
      </c>
      <c r="C47" s="26" t="s">
        <v>400</v>
      </c>
      <c r="D47" s="48">
        <v>46173</v>
      </c>
      <c r="E47" s="52">
        <f t="shared" si="3"/>
        <v>46173</v>
      </c>
      <c r="F47" s="48">
        <f t="shared" si="4"/>
        <v>46177</v>
      </c>
      <c r="G47" s="52">
        <f t="shared" si="5"/>
        <v>46177</v>
      </c>
      <c r="H47" s="49">
        <v>2026</v>
      </c>
      <c r="I47" s="37" t="s">
        <v>126</v>
      </c>
    </row>
    <row r="48" spans="1:9" s="3" customFormat="1" ht="30" customHeight="1" x14ac:dyDescent="0.7">
      <c r="A48" s="20" t="s">
        <v>296</v>
      </c>
      <c r="B48" s="61" t="s">
        <v>297</v>
      </c>
      <c r="C48" s="26" t="s">
        <v>391</v>
      </c>
      <c r="D48" s="48">
        <v>46250</v>
      </c>
      <c r="E48" s="52">
        <f>D48</f>
        <v>46250</v>
      </c>
      <c r="F48" s="48">
        <f t="shared" si="4"/>
        <v>46254</v>
      </c>
      <c r="G48" s="52">
        <f t="shared" si="5"/>
        <v>46254</v>
      </c>
      <c r="H48" s="49">
        <v>2026</v>
      </c>
      <c r="I48" s="37" t="s">
        <v>126</v>
      </c>
    </row>
    <row r="49" spans="1:9" s="3" customFormat="1" ht="30" customHeight="1" x14ac:dyDescent="0.7">
      <c r="A49" s="20" t="s">
        <v>296</v>
      </c>
      <c r="B49" s="61" t="s">
        <v>297</v>
      </c>
      <c r="C49" s="26" t="s">
        <v>393</v>
      </c>
      <c r="D49" s="48">
        <v>46348</v>
      </c>
      <c r="E49" s="52">
        <f t="shared" si="3"/>
        <v>46348</v>
      </c>
      <c r="F49" s="48">
        <f t="shared" si="4"/>
        <v>46352</v>
      </c>
      <c r="G49" s="52">
        <f t="shared" si="5"/>
        <v>46352</v>
      </c>
      <c r="H49" s="49">
        <v>2026</v>
      </c>
      <c r="I49" s="37" t="s">
        <v>126</v>
      </c>
    </row>
    <row r="50" spans="1:9" s="3" customFormat="1" ht="30" customHeight="1" x14ac:dyDescent="0.7">
      <c r="A50" s="20" t="s">
        <v>298</v>
      </c>
      <c r="B50" s="61" t="s">
        <v>299</v>
      </c>
      <c r="C50" s="26" t="s">
        <v>398</v>
      </c>
      <c r="D50" s="48">
        <v>46047</v>
      </c>
      <c r="E50" s="52">
        <f t="shared" si="3"/>
        <v>46047</v>
      </c>
      <c r="F50" s="48">
        <f t="shared" si="4"/>
        <v>46051</v>
      </c>
      <c r="G50" s="52">
        <f t="shared" si="5"/>
        <v>46051</v>
      </c>
      <c r="H50" s="49">
        <v>2026</v>
      </c>
      <c r="I50" s="37" t="s">
        <v>126</v>
      </c>
    </row>
    <row r="51" spans="1:9" s="3" customFormat="1" ht="30" customHeight="1" x14ac:dyDescent="0.7">
      <c r="A51" s="20" t="s">
        <v>298</v>
      </c>
      <c r="B51" s="61" t="s">
        <v>299</v>
      </c>
      <c r="C51" s="26" t="s">
        <v>392</v>
      </c>
      <c r="D51" s="48">
        <v>46187</v>
      </c>
      <c r="E51" s="52">
        <f t="shared" si="3"/>
        <v>46187</v>
      </c>
      <c r="F51" s="48">
        <f t="shared" si="4"/>
        <v>46191</v>
      </c>
      <c r="G51" s="52">
        <f t="shared" si="5"/>
        <v>46191</v>
      </c>
      <c r="H51" s="49">
        <v>2026</v>
      </c>
      <c r="I51" s="37" t="s">
        <v>126</v>
      </c>
    </row>
    <row r="52" spans="1:9" s="3" customFormat="1" ht="30" customHeight="1" x14ac:dyDescent="0.7">
      <c r="A52" s="20" t="s">
        <v>298</v>
      </c>
      <c r="B52" s="61" t="s">
        <v>299</v>
      </c>
      <c r="C52" s="26" t="s">
        <v>400</v>
      </c>
      <c r="D52" s="48">
        <v>46278</v>
      </c>
      <c r="E52" s="52">
        <f t="shared" si="3"/>
        <v>46278</v>
      </c>
      <c r="F52" s="48">
        <f t="shared" si="4"/>
        <v>46282</v>
      </c>
      <c r="G52" s="52">
        <f t="shared" si="5"/>
        <v>46282</v>
      </c>
      <c r="H52" s="49">
        <v>2026</v>
      </c>
      <c r="I52" s="37" t="s">
        <v>126</v>
      </c>
    </row>
    <row r="53" spans="1:9" s="3" customFormat="1" ht="30" customHeight="1" x14ac:dyDescent="0.7">
      <c r="A53" s="20" t="s">
        <v>298</v>
      </c>
      <c r="B53" s="61" t="s">
        <v>299</v>
      </c>
      <c r="C53" s="26" t="s">
        <v>391</v>
      </c>
      <c r="D53" s="48">
        <v>46383</v>
      </c>
      <c r="E53" s="52">
        <f t="shared" si="3"/>
        <v>46383</v>
      </c>
      <c r="F53" s="48">
        <f t="shared" si="4"/>
        <v>46387</v>
      </c>
      <c r="G53" s="52">
        <f t="shared" si="5"/>
        <v>46387</v>
      </c>
      <c r="H53" s="49">
        <v>2026</v>
      </c>
      <c r="I53" s="37" t="s">
        <v>126</v>
      </c>
    </row>
    <row r="54" spans="1:9" s="3" customFormat="1" ht="30" customHeight="1" x14ac:dyDescent="0.7">
      <c r="A54" s="20" t="s">
        <v>300</v>
      </c>
      <c r="B54" s="61" t="s">
        <v>301</v>
      </c>
      <c r="C54" s="26" t="s">
        <v>389</v>
      </c>
      <c r="D54" s="48">
        <v>46033</v>
      </c>
      <c r="E54" s="52">
        <f t="shared" si="3"/>
        <v>46033</v>
      </c>
      <c r="F54" s="48">
        <f t="shared" si="4"/>
        <v>46037</v>
      </c>
      <c r="G54" s="52">
        <f t="shared" si="5"/>
        <v>46037</v>
      </c>
      <c r="H54" s="49">
        <v>2026</v>
      </c>
      <c r="I54" s="37" t="s">
        <v>126</v>
      </c>
    </row>
    <row r="55" spans="1:9" s="3" customFormat="1" ht="30" customHeight="1" x14ac:dyDescent="0.7">
      <c r="A55" s="20" t="s">
        <v>300</v>
      </c>
      <c r="B55" s="61" t="s">
        <v>301</v>
      </c>
      <c r="C55" s="26" t="s">
        <v>390</v>
      </c>
      <c r="D55" s="48">
        <v>46138</v>
      </c>
      <c r="E55" s="52">
        <f t="shared" si="3"/>
        <v>46138</v>
      </c>
      <c r="F55" s="48">
        <f t="shared" si="4"/>
        <v>46142</v>
      </c>
      <c r="G55" s="52">
        <f t="shared" si="5"/>
        <v>46142</v>
      </c>
      <c r="H55" s="49">
        <v>2026</v>
      </c>
      <c r="I55" s="37" t="s">
        <v>126</v>
      </c>
    </row>
    <row r="56" spans="1:9" s="3" customFormat="1" ht="30" customHeight="1" x14ac:dyDescent="0.7">
      <c r="A56" s="20" t="s">
        <v>300</v>
      </c>
      <c r="B56" s="61" t="s">
        <v>301</v>
      </c>
      <c r="C56" s="26" t="s">
        <v>391</v>
      </c>
      <c r="D56" s="48">
        <v>46222</v>
      </c>
      <c r="E56" s="52">
        <f t="shared" si="3"/>
        <v>46222</v>
      </c>
      <c r="F56" s="48">
        <f t="shared" si="4"/>
        <v>46226</v>
      </c>
      <c r="G56" s="52">
        <f t="shared" si="5"/>
        <v>46226</v>
      </c>
      <c r="H56" s="49">
        <v>2026</v>
      </c>
      <c r="I56" s="37" t="s">
        <v>126</v>
      </c>
    </row>
    <row r="57" spans="1:9" s="3" customFormat="1" ht="30" customHeight="1" x14ac:dyDescent="0.7">
      <c r="A57" s="20" t="s">
        <v>300</v>
      </c>
      <c r="B57" s="61" t="s">
        <v>301</v>
      </c>
      <c r="C57" s="26" t="s">
        <v>392</v>
      </c>
      <c r="D57" s="50">
        <v>46299</v>
      </c>
      <c r="E57" s="52">
        <f t="shared" si="3"/>
        <v>46299</v>
      </c>
      <c r="F57" s="48">
        <f t="shared" si="4"/>
        <v>46303</v>
      </c>
      <c r="G57" s="52">
        <f t="shared" si="5"/>
        <v>46303</v>
      </c>
      <c r="H57" s="49">
        <v>2026</v>
      </c>
      <c r="I57" s="37" t="s">
        <v>126</v>
      </c>
    </row>
    <row r="58" spans="1:9" s="3" customFormat="1" ht="30" customHeight="1" x14ac:dyDescent="0.7">
      <c r="A58" s="20" t="s">
        <v>302</v>
      </c>
      <c r="B58" s="61" t="s">
        <v>303</v>
      </c>
      <c r="C58" s="26" t="s">
        <v>393</v>
      </c>
      <c r="D58" s="48">
        <v>46110</v>
      </c>
      <c r="E58" s="52">
        <f t="shared" si="3"/>
        <v>46110</v>
      </c>
      <c r="F58" s="48">
        <f t="shared" si="4"/>
        <v>46114</v>
      </c>
      <c r="G58" s="52">
        <f t="shared" si="5"/>
        <v>46114</v>
      </c>
      <c r="H58" s="49">
        <v>2026</v>
      </c>
      <c r="I58" s="37" t="s">
        <v>126</v>
      </c>
    </row>
    <row r="59" spans="1:9" s="3" customFormat="1" ht="30" customHeight="1" x14ac:dyDescent="0.7">
      <c r="A59" s="20" t="s">
        <v>302</v>
      </c>
      <c r="B59" s="61" t="s">
        <v>303</v>
      </c>
      <c r="C59" s="26" t="s">
        <v>394</v>
      </c>
      <c r="D59" s="48">
        <v>46152</v>
      </c>
      <c r="E59" s="52">
        <f t="shared" si="3"/>
        <v>46152</v>
      </c>
      <c r="F59" s="48">
        <f t="shared" si="4"/>
        <v>46156</v>
      </c>
      <c r="G59" s="52">
        <f t="shared" si="5"/>
        <v>46156</v>
      </c>
      <c r="H59" s="49">
        <v>2026</v>
      </c>
      <c r="I59" s="37" t="s">
        <v>126</v>
      </c>
    </row>
    <row r="60" spans="1:9" s="3" customFormat="1" ht="30" customHeight="1" x14ac:dyDescent="0.7">
      <c r="A60" s="20" t="s">
        <v>302</v>
      </c>
      <c r="B60" s="61" t="s">
        <v>303</v>
      </c>
      <c r="C60" s="26" t="s">
        <v>395</v>
      </c>
      <c r="D60" s="48">
        <v>46243</v>
      </c>
      <c r="E60" s="52">
        <f t="shared" si="3"/>
        <v>46243</v>
      </c>
      <c r="F60" s="48">
        <f t="shared" si="4"/>
        <v>46247</v>
      </c>
      <c r="G60" s="52">
        <f t="shared" si="5"/>
        <v>46247</v>
      </c>
      <c r="H60" s="49">
        <v>2026</v>
      </c>
      <c r="I60" s="37" t="s">
        <v>126</v>
      </c>
    </row>
    <row r="61" spans="1:9" s="3" customFormat="1" ht="30" customHeight="1" x14ac:dyDescent="0.7">
      <c r="A61" s="20" t="s">
        <v>302</v>
      </c>
      <c r="B61" s="61" t="s">
        <v>303</v>
      </c>
      <c r="C61" s="26" t="s">
        <v>391</v>
      </c>
      <c r="D61" s="48">
        <v>46341</v>
      </c>
      <c r="E61" s="52">
        <f>D61</f>
        <v>46341</v>
      </c>
      <c r="F61" s="48">
        <f t="shared" si="4"/>
        <v>46345</v>
      </c>
      <c r="G61" s="52">
        <f t="shared" si="5"/>
        <v>46345</v>
      </c>
      <c r="H61" s="49">
        <v>2026</v>
      </c>
      <c r="I61" s="37" t="s">
        <v>126</v>
      </c>
    </row>
    <row r="62" spans="1:9" ht="30" customHeight="1" x14ac:dyDescent="0.7">
      <c r="A62" s="20" t="s">
        <v>619</v>
      </c>
      <c r="B62" s="61" t="s">
        <v>589</v>
      </c>
      <c r="C62" s="26" t="s">
        <v>400</v>
      </c>
      <c r="D62" s="48">
        <v>46068</v>
      </c>
      <c r="E62" s="52">
        <f t="shared" ref="E62:E69" si="6">D62</f>
        <v>46068</v>
      </c>
      <c r="F62" s="48">
        <f>D62+8</f>
        <v>46076</v>
      </c>
      <c r="G62" s="52">
        <f t="shared" si="5"/>
        <v>46076</v>
      </c>
      <c r="H62" s="49">
        <v>2026</v>
      </c>
      <c r="I62" s="37" t="s">
        <v>126</v>
      </c>
    </row>
    <row r="63" spans="1:9" ht="30" customHeight="1" x14ac:dyDescent="0.7">
      <c r="A63" s="20" t="s">
        <v>619</v>
      </c>
      <c r="B63" s="61" t="s">
        <v>589</v>
      </c>
      <c r="C63" s="26" t="s">
        <v>535</v>
      </c>
      <c r="D63" s="48">
        <v>46187</v>
      </c>
      <c r="E63" s="52">
        <f t="shared" si="6"/>
        <v>46187</v>
      </c>
      <c r="F63" s="48">
        <f>D63+8</f>
        <v>46195</v>
      </c>
      <c r="G63" s="52">
        <f t="shared" si="5"/>
        <v>46195</v>
      </c>
      <c r="H63" s="49">
        <v>2026</v>
      </c>
      <c r="I63" s="37" t="s">
        <v>126</v>
      </c>
    </row>
    <row r="64" spans="1:9" ht="30" customHeight="1" x14ac:dyDescent="0.7">
      <c r="A64" s="20" t="s">
        <v>619</v>
      </c>
      <c r="B64" s="61" t="s">
        <v>589</v>
      </c>
      <c r="C64" s="26" t="s">
        <v>391</v>
      </c>
      <c r="D64" s="48">
        <v>46271</v>
      </c>
      <c r="E64" s="52">
        <f t="shared" si="6"/>
        <v>46271</v>
      </c>
      <c r="F64" s="48">
        <f t="shared" ref="F64:F65" si="7">D64+8</f>
        <v>46279</v>
      </c>
      <c r="G64" s="52">
        <f t="shared" si="5"/>
        <v>46279</v>
      </c>
      <c r="H64" s="49">
        <v>2026</v>
      </c>
      <c r="I64" s="37" t="s">
        <v>126</v>
      </c>
    </row>
    <row r="65" spans="1:9" ht="30" customHeight="1" x14ac:dyDescent="0.7">
      <c r="A65" s="20" t="s">
        <v>619</v>
      </c>
      <c r="B65" s="61" t="s">
        <v>589</v>
      </c>
      <c r="C65" s="26" t="s">
        <v>398</v>
      </c>
      <c r="D65" s="48">
        <v>46383</v>
      </c>
      <c r="E65" s="52">
        <f t="shared" si="6"/>
        <v>46383</v>
      </c>
      <c r="F65" s="48">
        <f t="shared" si="7"/>
        <v>46391</v>
      </c>
      <c r="G65" s="52">
        <f t="shared" si="5"/>
        <v>46391</v>
      </c>
      <c r="H65" s="49">
        <v>2026</v>
      </c>
      <c r="I65" s="37" t="s">
        <v>126</v>
      </c>
    </row>
    <row r="66" spans="1:9" ht="30" customHeight="1" x14ac:dyDescent="0.7">
      <c r="A66" s="20" t="s">
        <v>936</v>
      </c>
      <c r="B66" s="69" t="s">
        <v>935</v>
      </c>
      <c r="C66" s="70" t="s">
        <v>395</v>
      </c>
      <c r="D66" s="71">
        <v>46026</v>
      </c>
      <c r="E66" s="52">
        <f t="shared" si="6"/>
        <v>46026</v>
      </c>
      <c r="F66" s="71">
        <v>46030</v>
      </c>
      <c r="G66" s="52">
        <f t="shared" si="5"/>
        <v>46030</v>
      </c>
      <c r="H66" s="49">
        <v>2026</v>
      </c>
      <c r="I66" s="37" t="s">
        <v>126</v>
      </c>
    </row>
    <row r="67" spans="1:9" ht="30" customHeight="1" x14ac:dyDescent="0.7">
      <c r="A67" s="20" t="s">
        <v>936</v>
      </c>
      <c r="B67" s="69" t="s">
        <v>935</v>
      </c>
      <c r="C67" s="70" t="s">
        <v>391</v>
      </c>
      <c r="D67" s="71">
        <v>46173</v>
      </c>
      <c r="E67" s="52">
        <f t="shared" si="6"/>
        <v>46173</v>
      </c>
      <c r="F67" s="71">
        <v>46177</v>
      </c>
      <c r="G67" s="52">
        <f t="shared" si="5"/>
        <v>46177</v>
      </c>
      <c r="H67" s="49">
        <v>2026</v>
      </c>
      <c r="I67" s="37" t="s">
        <v>126</v>
      </c>
    </row>
    <row r="68" spans="1:9" ht="30" customHeight="1" x14ac:dyDescent="0.7">
      <c r="A68" s="20" t="s">
        <v>936</v>
      </c>
      <c r="B68" s="69" t="s">
        <v>935</v>
      </c>
      <c r="C68" s="70" t="s">
        <v>461</v>
      </c>
      <c r="D68" s="71">
        <v>46243</v>
      </c>
      <c r="E68" s="52">
        <f t="shared" si="6"/>
        <v>46243</v>
      </c>
      <c r="F68" s="71">
        <v>46247</v>
      </c>
      <c r="G68" s="52">
        <f t="shared" si="5"/>
        <v>46247</v>
      </c>
      <c r="H68" s="49">
        <v>2026</v>
      </c>
      <c r="I68" s="37" t="s">
        <v>126</v>
      </c>
    </row>
    <row r="69" spans="1:9" ht="30" customHeight="1" x14ac:dyDescent="0.7">
      <c r="A69" s="20" t="s">
        <v>936</v>
      </c>
      <c r="B69" s="69" t="s">
        <v>935</v>
      </c>
      <c r="C69" s="70" t="s">
        <v>400</v>
      </c>
      <c r="D69" s="71">
        <v>46306</v>
      </c>
      <c r="E69" s="52">
        <f t="shared" si="6"/>
        <v>46306</v>
      </c>
      <c r="F69" s="71">
        <v>46310</v>
      </c>
      <c r="G69" s="52">
        <f t="shared" si="5"/>
        <v>46310</v>
      </c>
      <c r="H69" s="49">
        <v>2026</v>
      </c>
      <c r="I69" s="37" t="s">
        <v>126</v>
      </c>
    </row>
  </sheetData>
  <autoFilter ref="A1:I65" xr:uid="{00000000-0009-0000-0000-000005000000}"/>
  <phoneticPr fontId="9" type="noConversion"/>
  <dataValidations count="1">
    <dataValidation type="list" allowBlank="1" showInputMessage="1" showErrorMessage="1" sqref="C38" xr:uid="{32196C15-185B-4F12-BE34-5F9AC04A321A}">
      <formula1>#REF!</formula1>
    </dataValidation>
  </dataValidations>
  <hyperlinks>
    <hyperlink ref="I1" location="'فهرس المحتوى '!A1" display="العودة الى فهرس المحتوى" xr:uid="{00000000-0004-0000-0500-000000000000}"/>
    <hyperlink ref="I2:I61" location="'فهرس المحتوى '!A1" display="العودة الى فهرس المحتوى" xr:uid="{D9AC248A-8F1B-4606-93FD-A72F5CB93C02}"/>
    <hyperlink ref="I62:I65" location="'فهرس المحتوى '!A1" display="العودة الى فهرس المحتوى" xr:uid="{AA2AC71A-E978-43A5-BD8D-FC2B3F68EDFA}"/>
    <hyperlink ref="I66:I69" location="'فهرس المحتوى '!A1" display="العودة الى فهرس المحتوى" xr:uid="{0E30DF45-959B-4E70-B417-E19B9A565D10}"/>
  </hyperlink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41"/>
  <sheetViews>
    <sheetView showGridLines="0" rightToLeft="1" zoomScale="90" zoomScaleNormal="90" workbookViewId="0">
      <pane ySplit="1" topLeftCell="A123" activePane="bottomLeft" state="frozen"/>
      <selection activeCell="C99" sqref="C99"/>
      <selection pane="bottomLeft" activeCell="C141" sqref="C102:C141"/>
    </sheetView>
  </sheetViews>
  <sheetFormatPr defaultColWidth="21.09765625" defaultRowHeight="24.6" x14ac:dyDescent="0.25"/>
  <cols>
    <col min="1" max="1" width="10" style="19" customWidth="1"/>
    <col min="2" max="2" width="85.69921875" style="17" customWidth="1"/>
    <col min="3" max="3" width="25.69921875" style="42" customWidth="1"/>
    <col min="4" max="8" width="17.69921875" style="19" customWidth="1"/>
    <col min="9" max="9" width="22.69921875" style="40" customWidth="1"/>
    <col min="10" max="16384" width="21.09765625" style="17"/>
  </cols>
  <sheetData>
    <row r="1" spans="1:9" s="41" customFormat="1" ht="35.1" customHeight="1" x14ac:dyDescent="0.25">
      <c r="A1" s="36" t="s">
        <v>0</v>
      </c>
      <c r="B1" s="36" t="s">
        <v>1</v>
      </c>
      <c r="C1" s="36" t="s">
        <v>191</v>
      </c>
      <c r="D1" s="36" t="s">
        <v>142</v>
      </c>
      <c r="E1" s="36" t="s">
        <v>143</v>
      </c>
      <c r="F1" s="36" t="s">
        <v>144</v>
      </c>
      <c r="G1" s="36" t="s">
        <v>143</v>
      </c>
      <c r="H1" s="36" t="s">
        <v>2</v>
      </c>
      <c r="I1" s="37" t="s">
        <v>126</v>
      </c>
    </row>
    <row r="2" spans="1:9" s="14" customFormat="1" ht="30" customHeight="1" x14ac:dyDescent="0.25">
      <c r="A2" s="9" t="s">
        <v>62</v>
      </c>
      <c r="B2" s="60" t="s">
        <v>185</v>
      </c>
      <c r="C2" s="38" t="s">
        <v>400</v>
      </c>
      <c r="D2" s="48">
        <v>46047</v>
      </c>
      <c r="E2" s="52">
        <f>D2</f>
        <v>46047</v>
      </c>
      <c r="F2" s="48">
        <f>D2+4</f>
        <v>46051</v>
      </c>
      <c r="G2" s="52">
        <f>F2</f>
        <v>46051</v>
      </c>
      <c r="H2" s="49">
        <v>2026</v>
      </c>
      <c r="I2" s="37" t="s">
        <v>126</v>
      </c>
    </row>
    <row r="3" spans="1:9" s="14" customFormat="1" ht="30" customHeight="1" x14ac:dyDescent="0.25">
      <c r="A3" s="9" t="s">
        <v>62</v>
      </c>
      <c r="B3" s="60" t="s">
        <v>185</v>
      </c>
      <c r="C3" s="38" t="s">
        <v>398</v>
      </c>
      <c r="D3" s="48">
        <v>46138</v>
      </c>
      <c r="E3" s="52">
        <f t="shared" ref="E3:E66" si="0">D3</f>
        <v>46138</v>
      </c>
      <c r="F3" s="48">
        <f t="shared" ref="F3:F66" si="1">D3+4</f>
        <v>46142</v>
      </c>
      <c r="G3" s="52">
        <f t="shared" ref="G3:G66" si="2">F3</f>
        <v>46142</v>
      </c>
      <c r="H3" s="49">
        <v>2026</v>
      </c>
      <c r="I3" s="37" t="s">
        <v>126</v>
      </c>
    </row>
    <row r="4" spans="1:9" s="14" customFormat="1" ht="30" customHeight="1" x14ac:dyDescent="0.25">
      <c r="A4" s="9" t="s">
        <v>62</v>
      </c>
      <c r="B4" s="60" t="s">
        <v>185</v>
      </c>
      <c r="C4" s="38" t="s">
        <v>391</v>
      </c>
      <c r="D4" s="48">
        <v>46222</v>
      </c>
      <c r="E4" s="52">
        <f t="shared" si="0"/>
        <v>46222</v>
      </c>
      <c r="F4" s="48">
        <f t="shared" si="1"/>
        <v>46226</v>
      </c>
      <c r="G4" s="52">
        <f t="shared" si="2"/>
        <v>46226</v>
      </c>
      <c r="H4" s="49">
        <v>2026</v>
      </c>
      <c r="I4" s="37" t="s">
        <v>126</v>
      </c>
    </row>
    <row r="5" spans="1:9" s="14" customFormat="1" ht="30" customHeight="1" x14ac:dyDescent="0.25">
      <c r="A5" s="9" t="s">
        <v>62</v>
      </c>
      <c r="B5" s="60" t="s">
        <v>185</v>
      </c>
      <c r="C5" s="38" t="s">
        <v>392</v>
      </c>
      <c r="D5" s="48">
        <v>46299</v>
      </c>
      <c r="E5" s="52">
        <f t="shared" si="0"/>
        <v>46299</v>
      </c>
      <c r="F5" s="48">
        <f t="shared" si="1"/>
        <v>46303</v>
      </c>
      <c r="G5" s="52">
        <f t="shared" si="2"/>
        <v>46303</v>
      </c>
      <c r="H5" s="49">
        <v>2026</v>
      </c>
      <c r="I5" s="37" t="s">
        <v>126</v>
      </c>
    </row>
    <row r="6" spans="1:9" s="14" customFormat="1" ht="30" customHeight="1" x14ac:dyDescent="0.25">
      <c r="A6" s="9" t="s">
        <v>63</v>
      </c>
      <c r="B6" s="60" t="s">
        <v>235</v>
      </c>
      <c r="C6" s="38" t="s">
        <v>399</v>
      </c>
      <c r="D6" s="48">
        <v>46054</v>
      </c>
      <c r="E6" s="52">
        <f t="shared" si="0"/>
        <v>46054</v>
      </c>
      <c r="F6" s="48">
        <f t="shared" si="1"/>
        <v>46058</v>
      </c>
      <c r="G6" s="52">
        <f t="shared" si="2"/>
        <v>46058</v>
      </c>
      <c r="H6" s="49">
        <v>2026</v>
      </c>
      <c r="I6" s="37" t="s">
        <v>126</v>
      </c>
    </row>
    <row r="7" spans="1:9" s="14" customFormat="1" ht="30" customHeight="1" x14ac:dyDescent="0.25">
      <c r="A7" s="9" t="s">
        <v>63</v>
      </c>
      <c r="B7" s="60" t="s">
        <v>235</v>
      </c>
      <c r="C7" s="38" t="s">
        <v>391</v>
      </c>
      <c r="D7" s="48">
        <v>46152</v>
      </c>
      <c r="E7" s="52">
        <f t="shared" si="0"/>
        <v>46152</v>
      </c>
      <c r="F7" s="48">
        <f t="shared" si="1"/>
        <v>46156</v>
      </c>
      <c r="G7" s="52">
        <f t="shared" si="2"/>
        <v>46156</v>
      </c>
      <c r="H7" s="49">
        <v>2026</v>
      </c>
      <c r="I7" s="37" t="s">
        <v>126</v>
      </c>
    </row>
    <row r="8" spans="1:9" s="14" customFormat="1" ht="30" customHeight="1" x14ac:dyDescent="0.25">
      <c r="A8" s="9" t="s">
        <v>63</v>
      </c>
      <c r="B8" s="60" t="s">
        <v>235</v>
      </c>
      <c r="C8" s="38" t="s">
        <v>400</v>
      </c>
      <c r="D8" s="48">
        <v>46243</v>
      </c>
      <c r="E8" s="52">
        <f t="shared" si="0"/>
        <v>46243</v>
      </c>
      <c r="F8" s="48">
        <f t="shared" si="1"/>
        <v>46247</v>
      </c>
      <c r="G8" s="52">
        <f t="shared" si="2"/>
        <v>46247</v>
      </c>
      <c r="H8" s="49">
        <v>2026</v>
      </c>
      <c r="I8" s="37" t="s">
        <v>126</v>
      </c>
    </row>
    <row r="9" spans="1:9" s="14" customFormat="1" ht="30" customHeight="1" x14ac:dyDescent="0.25">
      <c r="A9" s="9" t="s">
        <v>63</v>
      </c>
      <c r="B9" s="60" t="s">
        <v>235</v>
      </c>
      <c r="C9" s="38" t="s">
        <v>398</v>
      </c>
      <c r="D9" s="48">
        <v>46327</v>
      </c>
      <c r="E9" s="52">
        <f t="shared" si="0"/>
        <v>46327</v>
      </c>
      <c r="F9" s="48">
        <f t="shared" si="1"/>
        <v>46331</v>
      </c>
      <c r="G9" s="52">
        <f t="shared" si="2"/>
        <v>46331</v>
      </c>
      <c r="H9" s="49">
        <v>2026</v>
      </c>
      <c r="I9" s="37" t="s">
        <v>126</v>
      </c>
    </row>
    <row r="10" spans="1:9" s="14" customFormat="1" ht="30" customHeight="1" x14ac:dyDescent="0.25">
      <c r="A10" s="9" t="s">
        <v>64</v>
      </c>
      <c r="B10" s="60" t="s">
        <v>184</v>
      </c>
      <c r="C10" s="38" t="s">
        <v>395</v>
      </c>
      <c r="D10" s="48">
        <v>46033</v>
      </c>
      <c r="E10" s="52">
        <f t="shared" si="0"/>
        <v>46033</v>
      </c>
      <c r="F10" s="48">
        <f t="shared" si="1"/>
        <v>46037</v>
      </c>
      <c r="G10" s="52">
        <f t="shared" si="2"/>
        <v>46037</v>
      </c>
      <c r="H10" s="49">
        <v>2026</v>
      </c>
      <c r="I10" s="37" t="s">
        <v>126</v>
      </c>
    </row>
    <row r="11" spans="1:9" s="14" customFormat="1" ht="30" customHeight="1" x14ac:dyDescent="0.25">
      <c r="A11" s="9" t="s">
        <v>64</v>
      </c>
      <c r="B11" s="60" t="s">
        <v>184</v>
      </c>
      <c r="C11" s="38" t="s">
        <v>394</v>
      </c>
      <c r="D11" s="48">
        <v>46187</v>
      </c>
      <c r="E11" s="52">
        <f t="shared" si="0"/>
        <v>46187</v>
      </c>
      <c r="F11" s="48">
        <f t="shared" si="1"/>
        <v>46191</v>
      </c>
      <c r="G11" s="52">
        <f t="shared" si="2"/>
        <v>46191</v>
      </c>
      <c r="H11" s="49">
        <v>2026</v>
      </c>
      <c r="I11" s="37" t="s">
        <v>126</v>
      </c>
    </row>
    <row r="12" spans="1:9" s="14" customFormat="1" ht="30" customHeight="1" x14ac:dyDescent="0.25">
      <c r="A12" s="9" t="s">
        <v>64</v>
      </c>
      <c r="B12" s="60" t="s">
        <v>184</v>
      </c>
      <c r="C12" s="38" t="s">
        <v>391</v>
      </c>
      <c r="D12" s="48">
        <v>46278</v>
      </c>
      <c r="E12" s="52">
        <f t="shared" si="0"/>
        <v>46278</v>
      </c>
      <c r="F12" s="48">
        <f t="shared" si="1"/>
        <v>46282</v>
      </c>
      <c r="G12" s="52">
        <f t="shared" si="2"/>
        <v>46282</v>
      </c>
      <c r="H12" s="49">
        <v>2026</v>
      </c>
      <c r="I12" s="37" t="s">
        <v>126</v>
      </c>
    </row>
    <row r="13" spans="1:9" s="14" customFormat="1" ht="30" customHeight="1" x14ac:dyDescent="0.25">
      <c r="A13" s="9" t="s">
        <v>64</v>
      </c>
      <c r="B13" s="60" t="s">
        <v>184</v>
      </c>
      <c r="C13" s="38" t="s">
        <v>400</v>
      </c>
      <c r="D13" s="48">
        <v>46362</v>
      </c>
      <c r="E13" s="52">
        <f t="shared" si="0"/>
        <v>46362</v>
      </c>
      <c r="F13" s="48">
        <f t="shared" si="1"/>
        <v>46366</v>
      </c>
      <c r="G13" s="52">
        <f t="shared" si="2"/>
        <v>46366</v>
      </c>
      <c r="H13" s="49">
        <v>2026</v>
      </c>
      <c r="I13" s="37" t="s">
        <v>126</v>
      </c>
    </row>
    <row r="14" spans="1:9" s="14" customFormat="1" ht="30" customHeight="1" x14ac:dyDescent="0.25">
      <c r="A14" s="9" t="s">
        <v>65</v>
      </c>
      <c r="B14" s="60" t="s">
        <v>364</v>
      </c>
      <c r="C14" s="38" t="s">
        <v>406</v>
      </c>
      <c r="D14" s="48">
        <v>46026</v>
      </c>
      <c r="E14" s="52">
        <f t="shared" si="0"/>
        <v>46026</v>
      </c>
      <c r="F14" s="48">
        <f t="shared" si="1"/>
        <v>46030</v>
      </c>
      <c r="G14" s="52">
        <f t="shared" si="2"/>
        <v>46030</v>
      </c>
      <c r="H14" s="49">
        <v>2026</v>
      </c>
      <c r="I14" s="37" t="s">
        <v>126</v>
      </c>
    </row>
    <row r="15" spans="1:9" s="14" customFormat="1" ht="30" customHeight="1" x14ac:dyDescent="0.25">
      <c r="A15" s="9" t="s">
        <v>65</v>
      </c>
      <c r="B15" s="60" t="s">
        <v>364</v>
      </c>
      <c r="C15" s="38" t="s">
        <v>400</v>
      </c>
      <c r="D15" s="48">
        <v>46131</v>
      </c>
      <c r="E15" s="52">
        <f t="shared" si="0"/>
        <v>46131</v>
      </c>
      <c r="F15" s="48">
        <f t="shared" si="1"/>
        <v>46135</v>
      </c>
      <c r="G15" s="52">
        <f t="shared" si="2"/>
        <v>46135</v>
      </c>
      <c r="H15" s="49">
        <v>2026</v>
      </c>
      <c r="I15" s="37" t="s">
        <v>126</v>
      </c>
    </row>
    <row r="16" spans="1:9" s="14" customFormat="1" ht="30" customHeight="1" x14ac:dyDescent="0.25">
      <c r="A16" s="9" t="s">
        <v>65</v>
      </c>
      <c r="B16" s="60" t="s">
        <v>364</v>
      </c>
      <c r="C16" s="38" t="s">
        <v>391</v>
      </c>
      <c r="D16" s="48">
        <v>46229</v>
      </c>
      <c r="E16" s="52">
        <f t="shared" si="0"/>
        <v>46229</v>
      </c>
      <c r="F16" s="48">
        <f t="shared" si="1"/>
        <v>46233</v>
      </c>
      <c r="G16" s="52">
        <f t="shared" si="2"/>
        <v>46233</v>
      </c>
      <c r="H16" s="49">
        <v>2026</v>
      </c>
      <c r="I16" s="37" t="s">
        <v>126</v>
      </c>
    </row>
    <row r="17" spans="1:9" s="14" customFormat="1" ht="30" customHeight="1" x14ac:dyDescent="0.25">
      <c r="A17" s="9" t="s">
        <v>65</v>
      </c>
      <c r="B17" s="60" t="s">
        <v>364</v>
      </c>
      <c r="C17" s="38" t="s">
        <v>398</v>
      </c>
      <c r="D17" s="48">
        <v>46320</v>
      </c>
      <c r="E17" s="52">
        <f t="shared" si="0"/>
        <v>46320</v>
      </c>
      <c r="F17" s="48">
        <f t="shared" si="1"/>
        <v>46324</v>
      </c>
      <c r="G17" s="52">
        <f t="shared" si="2"/>
        <v>46324</v>
      </c>
      <c r="H17" s="49">
        <v>2026</v>
      </c>
      <c r="I17" s="37" t="s">
        <v>126</v>
      </c>
    </row>
    <row r="18" spans="1:9" s="14" customFormat="1" ht="30" customHeight="1" x14ac:dyDescent="0.25">
      <c r="A18" s="9" t="s">
        <v>66</v>
      </c>
      <c r="B18" s="60" t="s">
        <v>174</v>
      </c>
      <c r="C18" s="38" t="s">
        <v>392</v>
      </c>
      <c r="D18" s="48">
        <v>46040</v>
      </c>
      <c r="E18" s="52">
        <f t="shared" si="0"/>
        <v>46040</v>
      </c>
      <c r="F18" s="48">
        <f t="shared" si="1"/>
        <v>46044</v>
      </c>
      <c r="G18" s="52">
        <f t="shared" si="2"/>
        <v>46044</v>
      </c>
      <c r="H18" s="49">
        <v>2026</v>
      </c>
      <c r="I18" s="37" t="s">
        <v>126</v>
      </c>
    </row>
    <row r="19" spans="1:9" s="14" customFormat="1" ht="30" customHeight="1" x14ac:dyDescent="0.25">
      <c r="A19" s="9" t="s">
        <v>66</v>
      </c>
      <c r="B19" s="60" t="s">
        <v>174</v>
      </c>
      <c r="C19" s="38" t="s">
        <v>391</v>
      </c>
      <c r="D19" s="48">
        <v>46117</v>
      </c>
      <c r="E19" s="52">
        <f t="shared" si="0"/>
        <v>46117</v>
      </c>
      <c r="F19" s="48">
        <f t="shared" si="1"/>
        <v>46121</v>
      </c>
      <c r="G19" s="52">
        <f t="shared" si="2"/>
        <v>46121</v>
      </c>
      <c r="H19" s="49">
        <v>2026</v>
      </c>
      <c r="I19" s="37" t="s">
        <v>126</v>
      </c>
    </row>
    <row r="20" spans="1:9" s="14" customFormat="1" ht="30" customHeight="1" x14ac:dyDescent="0.25">
      <c r="A20" s="9" t="s">
        <v>66</v>
      </c>
      <c r="B20" s="60" t="s">
        <v>174</v>
      </c>
      <c r="C20" s="38" t="s">
        <v>398</v>
      </c>
      <c r="D20" s="48">
        <v>46215</v>
      </c>
      <c r="E20" s="52">
        <f t="shared" si="0"/>
        <v>46215</v>
      </c>
      <c r="F20" s="48">
        <f t="shared" si="1"/>
        <v>46219</v>
      </c>
      <c r="G20" s="52">
        <f t="shared" si="2"/>
        <v>46219</v>
      </c>
      <c r="H20" s="49">
        <v>2026</v>
      </c>
      <c r="I20" s="37" t="s">
        <v>126</v>
      </c>
    </row>
    <row r="21" spans="1:9" s="14" customFormat="1" ht="30" customHeight="1" x14ac:dyDescent="0.25">
      <c r="A21" s="9" t="s">
        <v>66</v>
      </c>
      <c r="B21" s="60" t="s">
        <v>174</v>
      </c>
      <c r="C21" s="38" t="s">
        <v>400</v>
      </c>
      <c r="D21" s="48">
        <v>46306</v>
      </c>
      <c r="E21" s="52">
        <f t="shared" si="0"/>
        <v>46306</v>
      </c>
      <c r="F21" s="48">
        <f t="shared" si="1"/>
        <v>46310</v>
      </c>
      <c r="G21" s="52">
        <f t="shared" si="2"/>
        <v>46310</v>
      </c>
      <c r="H21" s="49">
        <v>2026</v>
      </c>
      <c r="I21" s="37" t="s">
        <v>126</v>
      </c>
    </row>
    <row r="22" spans="1:9" s="14" customFormat="1" ht="30" customHeight="1" x14ac:dyDescent="0.25">
      <c r="A22" s="9" t="s">
        <v>67</v>
      </c>
      <c r="B22" s="60" t="s">
        <v>183</v>
      </c>
      <c r="C22" s="38" t="s">
        <v>391</v>
      </c>
      <c r="D22" s="48">
        <v>46061</v>
      </c>
      <c r="E22" s="52">
        <f t="shared" si="0"/>
        <v>46061</v>
      </c>
      <c r="F22" s="48">
        <f t="shared" si="1"/>
        <v>46065</v>
      </c>
      <c r="G22" s="52">
        <f t="shared" si="2"/>
        <v>46065</v>
      </c>
      <c r="H22" s="49">
        <v>2026</v>
      </c>
      <c r="I22" s="37" t="s">
        <v>126</v>
      </c>
    </row>
    <row r="23" spans="1:9" s="14" customFormat="1" ht="30" customHeight="1" x14ac:dyDescent="0.25">
      <c r="A23" s="9" t="s">
        <v>67</v>
      </c>
      <c r="B23" s="60" t="s">
        <v>183</v>
      </c>
      <c r="C23" s="38" t="s">
        <v>400</v>
      </c>
      <c r="D23" s="48">
        <v>46159</v>
      </c>
      <c r="E23" s="52">
        <f t="shared" si="0"/>
        <v>46159</v>
      </c>
      <c r="F23" s="48">
        <f t="shared" si="1"/>
        <v>46163</v>
      </c>
      <c r="G23" s="52">
        <f t="shared" si="2"/>
        <v>46163</v>
      </c>
      <c r="H23" s="49">
        <v>2026</v>
      </c>
      <c r="I23" s="37" t="s">
        <v>126</v>
      </c>
    </row>
    <row r="24" spans="1:9" s="14" customFormat="1" ht="30" customHeight="1" x14ac:dyDescent="0.25">
      <c r="A24" s="9" t="s">
        <v>67</v>
      </c>
      <c r="B24" s="60" t="s">
        <v>183</v>
      </c>
      <c r="C24" s="38" t="s">
        <v>395</v>
      </c>
      <c r="D24" s="48">
        <v>46257</v>
      </c>
      <c r="E24" s="52">
        <f t="shared" si="0"/>
        <v>46257</v>
      </c>
      <c r="F24" s="48">
        <f t="shared" si="1"/>
        <v>46261</v>
      </c>
      <c r="G24" s="52">
        <f t="shared" si="2"/>
        <v>46261</v>
      </c>
      <c r="H24" s="49">
        <v>2026</v>
      </c>
      <c r="I24" s="37" t="s">
        <v>126</v>
      </c>
    </row>
    <row r="25" spans="1:9" s="14" customFormat="1" ht="30" customHeight="1" x14ac:dyDescent="0.25">
      <c r="A25" s="9" t="s">
        <v>67</v>
      </c>
      <c r="B25" s="60" t="s">
        <v>183</v>
      </c>
      <c r="C25" s="38" t="s">
        <v>394</v>
      </c>
      <c r="D25" s="48">
        <v>46341</v>
      </c>
      <c r="E25" s="52">
        <f t="shared" si="0"/>
        <v>46341</v>
      </c>
      <c r="F25" s="48">
        <f t="shared" si="1"/>
        <v>46345</v>
      </c>
      <c r="G25" s="52">
        <f t="shared" si="2"/>
        <v>46345</v>
      </c>
      <c r="H25" s="49">
        <v>2026</v>
      </c>
      <c r="I25" s="37" t="s">
        <v>126</v>
      </c>
    </row>
    <row r="26" spans="1:9" s="14" customFormat="1" ht="30" customHeight="1" x14ac:dyDescent="0.25">
      <c r="A26" s="9" t="s">
        <v>68</v>
      </c>
      <c r="B26" s="60" t="s">
        <v>385</v>
      </c>
      <c r="C26" s="38" t="s">
        <v>398</v>
      </c>
      <c r="D26" s="48">
        <v>46068</v>
      </c>
      <c r="E26" s="52">
        <f t="shared" si="0"/>
        <v>46068</v>
      </c>
      <c r="F26" s="48">
        <f t="shared" si="1"/>
        <v>46072</v>
      </c>
      <c r="G26" s="52">
        <f t="shared" si="2"/>
        <v>46072</v>
      </c>
      <c r="H26" s="49">
        <v>2026</v>
      </c>
      <c r="I26" s="37" t="s">
        <v>126</v>
      </c>
    </row>
    <row r="27" spans="1:9" s="14" customFormat="1" ht="30" customHeight="1" x14ac:dyDescent="0.25">
      <c r="A27" s="9" t="s">
        <v>68</v>
      </c>
      <c r="B27" s="60" t="s">
        <v>385</v>
      </c>
      <c r="C27" s="38" t="s">
        <v>399</v>
      </c>
      <c r="D27" s="48">
        <v>46201</v>
      </c>
      <c r="E27" s="52">
        <f t="shared" si="0"/>
        <v>46201</v>
      </c>
      <c r="F27" s="48">
        <f t="shared" si="1"/>
        <v>46205</v>
      </c>
      <c r="G27" s="52">
        <f t="shared" si="2"/>
        <v>46205</v>
      </c>
      <c r="H27" s="49">
        <v>2026</v>
      </c>
      <c r="I27" s="37" t="s">
        <v>126</v>
      </c>
    </row>
    <row r="28" spans="1:9" s="14" customFormat="1" ht="30" customHeight="1" x14ac:dyDescent="0.25">
      <c r="A28" s="9" t="s">
        <v>68</v>
      </c>
      <c r="B28" s="60" t="s">
        <v>385</v>
      </c>
      <c r="C28" s="38" t="s">
        <v>400</v>
      </c>
      <c r="D28" s="48">
        <v>46271</v>
      </c>
      <c r="E28" s="52">
        <f t="shared" si="0"/>
        <v>46271</v>
      </c>
      <c r="F28" s="48">
        <f t="shared" si="1"/>
        <v>46275</v>
      </c>
      <c r="G28" s="52">
        <f t="shared" si="2"/>
        <v>46275</v>
      </c>
      <c r="H28" s="49">
        <v>2026</v>
      </c>
      <c r="I28" s="37" t="s">
        <v>126</v>
      </c>
    </row>
    <row r="29" spans="1:9" s="14" customFormat="1" ht="30" customHeight="1" x14ac:dyDescent="0.25">
      <c r="A29" s="9" t="s">
        <v>68</v>
      </c>
      <c r="B29" s="60" t="s">
        <v>385</v>
      </c>
      <c r="C29" s="38" t="s">
        <v>391</v>
      </c>
      <c r="D29" s="48">
        <v>46369</v>
      </c>
      <c r="E29" s="52">
        <f t="shared" si="0"/>
        <v>46369</v>
      </c>
      <c r="F29" s="48">
        <f t="shared" si="1"/>
        <v>46373</v>
      </c>
      <c r="G29" s="52">
        <f t="shared" si="2"/>
        <v>46373</v>
      </c>
      <c r="H29" s="49">
        <v>2026</v>
      </c>
      <c r="I29" s="37" t="s">
        <v>126</v>
      </c>
    </row>
    <row r="30" spans="1:9" s="14" customFormat="1" ht="30" customHeight="1" x14ac:dyDescent="0.25">
      <c r="A30" s="9" t="s">
        <v>69</v>
      </c>
      <c r="B30" s="60" t="s">
        <v>386</v>
      </c>
      <c r="C30" s="38" t="s">
        <v>400</v>
      </c>
      <c r="D30" s="48">
        <v>46026</v>
      </c>
      <c r="E30" s="52">
        <f t="shared" si="0"/>
        <v>46026</v>
      </c>
      <c r="F30" s="48">
        <f t="shared" si="1"/>
        <v>46030</v>
      </c>
      <c r="G30" s="52">
        <f t="shared" si="2"/>
        <v>46030</v>
      </c>
      <c r="H30" s="49">
        <v>2026</v>
      </c>
      <c r="I30" s="37" t="s">
        <v>126</v>
      </c>
    </row>
    <row r="31" spans="1:9" s="14" customFormat="1" ht="30" customHeight="1" x14ac:dyDescent="0.25">
      <c r="A31" s="9" t="s">
        <v>69</v>
      </c>
      <c r="B31" s="60" t="s">
        <v>386</v>
      </c>
      <c r="C31" s="38" t="s">
        <v>398</v>
      </c>
      <c r="D31" s="48">
        <v>46124</v>
      </c>
      <c r="E31" s="52">
        <f t="shared" si="0"/>
        <v>46124</v>
      </c>
      <c r="F31" s="48">
        <f t="shared" si="1"/>
        <v>46128</v>
      </c>
      <c r="G31" s="52">
        <f t="shared" si="2"/>
        <v>46128</v>
      </c>
      <c r="H31" s="49">
        <v>2026</v>
      </c>
      <c r="I31" s="37" t="s">
        <v>126</v>
      </c>
    </row>
    <row r="32" spans="1:9" s="14" customFormat="1" ht="30" customHeight="1" x14ac:dyDescent="0.25">
      <c r="A32" s="9" t="s">
        <v>69</v>
      </c>
      <c r="B32" s="60" t="s">
        <v>386</v>
      </c>
      <c r="C32" s="38" t="s">
        <v>393</v>
      </c>
      <c r="D32" s="48">
        <v>46208</v>
      </c>
      <c r="E32" s="52">
        <f t="shared" si="0"/>
        <v>46208</v>
      </c>
      <c r="F32" s="48">
        <f t="shared" si="1"/>
        <v>46212</v>
      </c>
      <c r="G32" s="52">
        <f t="shared" si="2"/>
        <v>46212</v>
      </c>
      <c r="H32" s="49">
        <v>2026</v>
      </c>
      <c r="I32" s="37" t="s">
        <v>126</v>
      </c>
    </row>
    <row r="33" spans="1:9" s="14" customFormat="1" ht="30" customHeight="1" x14ac:dyDescent="0.25">
      <c r="A33" s="9" t="s">
        <v>69</v>
      </c>
      <c r="B33" s="60" t="s">
        <v>386</v>
      </c>
      <c r="C33" s="38" t="s">
        <v>391</v>
      </c>
      <c r="D33" s="48">
        <v>46313</v>
      </c>
      <c r="E33" s="52">
        <f t="shared" si="0"/>
        <v>46313</v>
      </c>
      <c r="F33" s="48">
        <f t="shared" si="1"/>
        <v>46317</v>
      </c>
      <c r="G33" s="52">
        <f t="shared" si="2"/>
        <v>46317</v>
      </c>
      <c r="H33" s="49">
        <v>2026</v>
      </c>
      <c r="I33" s="37" t="s">
        <v>126</v>
      </c>
    </row>
    <row r="34" spans="1:9" s="14" customFormat="1" ht="30" customHeight="1" x14ac:dyDescent="0.25">
      <c r="A34" s="9" t="s">
        <v>70</v>
      </c>
      <c r="B34" s="60" t="s">
        <v>177</v>
      </c>
      <c r="C34" s="38" t="s">
        <v>391</v>
      </c>
      <c r="D34" s="48">
        <v>46075</v>
      </c>
      <c r="E34" s="52">
        <f t="shared" si="0"/>
        <v>46075</v>
      </c>
      <c r="F34" s="48">
        <f t="shared" si="1"/>
        <v>46079</v>
      </c>
      <c r="G34" s="52">
        <f t="shared" si="2"/>
        <v>46079</v>
      </c>
      <c r="H34" s="49">
        <v>2026</v>
      </c>
      <c r="I34" s="37" t="s">
        <v>126</v>
      </c>
    </row>
    <row r="35" spans="1:9" s="14" customFormat="1" ht="30" customHeight="1" x14ac:dyDescent="0.25">
      <c r="A35" s="9" t="s">
        <v>70</v>
      </c>
      <c r="B35" s="60" t="s">
        <v>177</v>
      </c>
      <c r="C35" s="38" t="s">
        <v>395</v>
      </c>
      <c r="D35" s="48">
        <v>46145</v>
      </c>
      <c r="E35" s="52">
        <f t="shared" si="0"/>
        <v>46145</v>
      </c>
      <c r="F35" s="48">
        <f t="shared" si="1"/>
        <v>46149</v>
      </c>
      <c r="G35" s="52">
        <f t="shared" si="2"/>
        <v>46149</v>
      </c>
      <c r="H35" s="49">
        <v>2026</v>
      </c>
      <c r="I35" s="37" t="s">
        <v>126</v>
      </c>
    </row>
    <row r="36" spans="1:9" s="14" customFormat="1" ht="30" customHeight="1" x14ac:dyDescent="0.25">
      <c r="A36" s="9" t="s">
        <v>70</v>
      </c>
      <c r="B36" s="60" t="s">
        <v>177</v>
      </c>
      <c r="C36" s="38" t="s">
        <v>400</v>
      </c>
      <c r="D36" s="48">
        <v>46264</v>
      </c>
      <c r="E36" s="52">
        <f t="shared" si="0"/>
        <v>46264</v>
      </c>
      <c r="F36" s="48">
        <f t="shared" si="1"/>
        <v>46268</v>
      </c>
      <c r="G36" s="52">
        <f t="shared" si="2"/>
        <v>46268</v>
      </c>
      <c r="H36" s="49">
        <v>2026</v>
      </c>
      <c r="I36" s="37" t="s">
        <v>126</v>
      </c>
    </row>
    <row r="37" spans="1:9" s="14" customFormat="1" ht="30" customHeight="1" x14ac:dyDescent="0.25">
      <c r="A37" s="9" t="s">
        <v>70</v>
      </c>
      <c r="B37" s="60" t="s">
        <v>177</v>
      </c>
      <c r="C37" s="38" t="s">
        <v>392</v>
      </c>
      <c r="D37" s="48">
        <v>46355</v>
      </c>
      <c r="E37" s="52">
        <f t="shared" si="0"/>
        <v>46355</v>
      </c>
      <c r="F37" s="48">
        <f t="shared" si="1"/>
        <v>46359</v>
      </c>
      <c r="G37" s="52">
        <f t="shared" si="2"/>
        <v>46359</v>
      </c>
      <c r="H37" s="49">
        <v>2026</v>
      </c>
      <c r="I37" s="37" t="s">
        <v>126</v>
      </c>
    </row>
    <row r="38" spans="1:9" s="14" customFormat="1" ht="30" customHeight="1" x14ac:dyDescent="0.25">
      <c r="A38" s="9" t="s">
        <v>71</v>
      </c>
      <c r="B38" s="60" t="s">
        <v>178</v>
      </c>
      <c r="C38" s="38" t="s">
        <v>406</v>
      </c>
      <c r="D38" s="48">
        <v>46061</v>
      </c>
      <c r="E38" s="52">
        <f t="shared" si="0"/>
        <v>46061</v>
      </c>
      <c r="F38" s="48">
        <f t="shared" si="1"/>
        <v>46065</v>
      </c>
      <c r="G38" s="52">
        <f t="shared" si="2"/>
        <v>46065</v>
      </c>
      <c r="H38" s="49">
        <v>2026</v>
      </c>
      <c r="I38" s="37" t="s">
        <v>126</v>
      </c>
    </row>
    <row r="39" spans="1:9" s="14" customFormat="1" ht="30" customHeight="1" x14ac:dyDescent="0.25">
      <c r="A39" s="9" t="s">
        <v>71</v>
      </c>
      <c r="B39" s="60" t="s">
        <v>178</v>
      </c>
      <c r="C39" s="38" t="s">
        <v>400</v>
      </c>
      <c r="D39" s="48">
        <v>46194</v>
      </c>
      <c r="E39" s="52">
        <f t="shared" si="0"/>
        <v>46194</v>
      </c>
      <c r="F39" s="48">
        <f t="shared" si="1"/>
        <v>46198</v>
      </c>
      <c r="G39" s="52">
        <f t="shared" si="2"/>
        <v>46198</v>
      </c>
      <c r="H39" s="49">
        <v>2026</v>
      </c>
      <c r="I39" s="37" t="s">
        <v>126</v>
      </c>
    </row>
    <row r="40" spans="1:9" s="14" customFormat="1" ht="30" customHeight="1" x14ac:dyDescent="0.25">
      <c r="A40" s="9" t="s">
        <v>71</v>
      </c>
      <c r="B40" s="60" t="s">
        <v>178</v>
      </c>
      <c r="C40" s="38" t="s">
        <v>398</v>
      </c>
      <c r="D40" s="48">
        <v>46292</v>
      </c>
      <c r="E40" s="52">
        <f t="shared" si="0"/>
        <v>46292</v>
      </c>
      <c r="F40" s="48">
        <f t="shared" si="1"/>
        <v>46296</v>
      </c>
      <c r="G40" s="52">
        <f t="shared" si="2"/>
        <v>46296</v>
      </c>
      <c r="H40" s="49">
        <v>2026</v>
      </c>
      <c r="I40" s="37" t="s">
        <v>126</v>
      </c>
    </row>
    <row r="41" spans="1:9" s="14" customFormat="1" ht="30" customHeight="1" x14ac:dyDescent="0.25">
      <c r="A41" s="9" t="s">
        <v>71</v>
      </c>
      <c r="B41" s="60" t="s">
        <v>178</v>
      </c>
      <c r="C41" s="38" t="s">
        <v>391</v>
      </c>
      <c r="D41" s="48">
        <v>46376</v>
      </c>
      <c r="E41" s="52">
        <f t="shared" si="0"/>
        <v>46376</v>
      </c>
      <c r="F41" s="48">
        <f t="shared" si="1"/>
        <v>46380</v>
      </c>
      <c r="G41" s="52">
        <f t="shared" si="2"/>
        <v>46380</v>
      </c>
      <c r="H41" s="49">
        <v>2026</v>
      </c>
      <c r="I41" s="37" t="s">
        <v>126</v>
      </c>
    </row>
    <row r="42" spans="1:9" s="14" customFormat="1" ht="30" customHeight="1" x14ac:dyDescent="0.25">
      <c r="A42" s="9" t="s">
        <v>72</v>
      </c>
      <c r="B42" s="60" t="s">
        <v>176</v>
      </c>
      <c r="C42" s="38" t="s">
        <v>400</v>
      </c>
      <c r="D42" s="48">
        <v>46068</v>
      </c>
      <c r="E42" s="52">
        <f t="shared" si="0"/>
        <v>46068</v>
      </c>
      <c r="F42" s="48">
        <f t="shared" si="1"/>
        <v>46072</v>
      </c>
      <c r="G42" s="52">
        <f t="shared" si="2"/>
        <v>46072</v>
      </c>
      <c r="H42" s="49">
        <v>2026</v>
      </c>
      <c r="I42" s="37" t="s">
        <v>126</v>
      </c>
    </row>
    <row r="43" spans="1:9" s="14" customFormat="1" ht="30" customHeight="1" x14ac:dyDescent="0.25">
      <c r="A43" s="9" t="s">
        <v>72</v>
      </c>
      <c r="B43" s="60" t="s">
        <v>176</v>
      </c>
      <c r="C43" s="38" t="s">
        <v>398</v>
      </c>
      <c r="D43" s="48">
        <v>46173</v>
      </c>
      <c r="E43" s="52">
        <f t="shared" si="0"/>
        <v>46173</v>
      </c>
      <c r="F43" s="48">
        <f t="shared" si="1"/>
        <v>46177</v>
      </c>
      <c r="G43" s="52">
        <f t="shared" si="2"/>
        <v>46177</v>
      </c>
      <c r="H43" s="49">
        <v>2026</v>
      </c>
      <c r="I43" s="37" t="s">
        <v>126</v>
      </c>
    </row>
    <row r="44" spans="1:9" s="14" customFormat="1" ht="30" customHeight="1" x14ac:dyDescent="0.25">
      <c r="A44" s="9" t="s">
        <v>72</v>
      </c>
      <c r="B44" s="60" t="s">
        <v>176</v>
      </c>
      <c r="C44" s="38" t="s">
        <v>391</v>
      </c>
      <c r="D44" s="48">
        <v>46236</v>
      </c>
      <c r="E44" s="52">
        <f t="shared" si="0"/>
        <v>46236</v>
      </c>
      <c r="F44" s="48">
        <f t="shared" si="1"/>
        <v>46240</v>
      </c>
      <c r="G44" s="52">
        <f t="shared" si="2"/>
        <v>46240</v>
      </c>
      <c r="H44" s="49">
        <v>2026</v>
      </c>
      <c r="I44" s="37" t="s">
        <v>126</v>
      </c>
    </row>
    <row r="45" spans="1:9" s="14" customFormat="1" ht="30" customHeight="1" x14ac:dyDescent="0.25">
      <c r="A45" s="9" t="s">
        <v>72</v>
      </c>
      <c r="B45" s="60" t="s">
        <v>176</v>
      </c>
      <c r="C45" s="38" t="s">
        <v>462</v>
      </c>
      <c r="D45" s="48">
        <v>46334</v>
      </c>
      <c r="E45" s="52">
        <f t="shared" si="0"/>
        <v>46334</v>
      </c>
      <c r="F45" s="48">
        <f t="shared" si="1"/>
        <v>46338</v>
      </c>
      <c r="G45" s="52">
        <f t="shared" si="2"/>
        <v>46338</v>
      </c>
      <c r="H45" s="49">
        <v>2026</v>
      </c>
      <c r="I45" s="37" t="s">
        <v>126</v>
      </c>
    </row>
    <row r="46" spans="1:9" s="14" customFormat="1" ht="30" customHeight="1" x14ac:dyDescent="0.25">
      <c r="A46" s="9" t="s">
        <v>73</v>
      </c>
      <c r="B46" s="60" t="s">
        <v>175</v>
      </c>
      <c r="C46" s="38" t="s">
        <v>395</v>
      </c>
      <c r="D46" s="48">
        <v>46054</v>
      </c>
      <c r="E46" s="52">
        <f t="shared" si="0"/>
        <v>46054</v>
      </c>
      <c r="F46" s="48">
        <f t="shared" si="1"/>
        <v>46058</v>
      </c>
      <c r="G46" s="52">
        <f t="shared" si="2"/>
        <v>46058</v>
      </c>
      <c r="H46" s="49">
        <v>2026</v>
      </c>
      <c r="I46" s="37" t="s">
        <v>126</v>
      </c>
    </row>
    <row r="47" spans="1:9" s="14" customFormat="1" ht="30" customHeight="1" x14ac:dyDescent="0.25">
      <c r="A47" s="9" t="s">
        <v>73</v>
      </c>
      <c r="B47" s="60" t="s">
        <v>175</v>
      </c>
      <c r="C47" s="38" t="s">
        <v>391</v>
      </c>
      <c r="D47" s="48">
        <v>46173</v>
      </c>
      <c r="E47" s="52">
        <f t="shared" si="0"/>
        <v>46173</v>
      </c>
      <c r="F47" s="48">
        <f t="shared" si="1"/>
        <v>46177</v>
      </c>
      <c r="G47" s="52">
        <f t="shared" si="2"/>
        <v>46177</v>
      </c>
      <c r="H47" s="49">
        <v>2026</v>
      </c>
      <c r="I47" s="37" t="s">
        <v>126</v>
      </c>
    </row>
    <row r="48" spans="1:9" s="14" customFormat="1" ht="30" customHeight="1" x14ac:dyDescent="0.25">
      <c r="A48" s="9" t="s">
        <v>73</v>
      </c>
      <c r="B48" s="60" t="s">
        <v>175</v>
      </c>
      <c r="C48" s="38" t="s">
        <v>394</v>
      </c>
      <c r="D48" s="48">
        <v>46250</v>
      </c>
      <c r="E48" s="52">
        <f>D48</f>
        <v>46250</v>
      </c>
      <c r="F48" s="48">
        <f t="shared" si="1"/>
        <v>46254</v>
      </c>
      <c r="G48" s="52">
        <f t="shared" si="2"/>
        <v>46254</v>
      </c>
      <c r="H48" s="49">
        <v>2026</v>
      </c>
      <c r="I48" s="37" t="s">
        <v>126</v>
      </c>
    </row>
    <row r="49" spans="1:9" s="14" customFormat="1" ht="30" customHeight="1" x14ac:dyDescent="0.25">
      <c r="A49" s="9" t="s">
        <v>73</v>
      </c>
      <c r="B49" s="60" t="s">
        <v>175</v>
      </c>
      <c r="C49" s="38" t="s">
        <v>400</v>
      </c>
      <c r="D49" s="48">
        <v>46348</v>
      </c>
      <c r="E49" s="52">
        <f t="shared" si="0"/>
        <v>46348</v>
      </c>
      <c r="F49" s="48">
        <f t="shared" si="1"/>
        <v>46352</v>
      </c>
      <c r="G49" s="52">
        <f t="shared" si="2"/>
        <v>46352</v>
      </c>
      <c r="H49" s="49">
        <v>2026</v>
      </c>
      <c r="I49" s="37" t="s">
        <v>126</v>
      </c>
    </row>
    <row r="50" spans="1:9" s="14" customFormat="1" ht="30" customHeight="1" x14ac:dyDescent="0.25">
      <c r="A50" s="9" t="s">
        <v>74</v>
      </c>
      <c r="B50" s="60" t="s">
        <v>271</v>
      </c>
      <c r="C50" s="38" t="s">
        <v>399</v>
      </c>
      <c r="D50" s="48">
        <v>46047</v>
      </c>
      <c r="E50" s="52">
        <f t="shared" si="0"/>
        <v>46047</v>
      </c>
      <c r="F50" s="48">
        <f t="shared" si="1"/>
        <v>46051</v>
      </c>
      <c r="G50" s="52">
        <f t="shared" si="2"/>
        <v>46051</v>
      </c>
      <c r="H50" s="49">
        <v>2026</v>
      </c>
      <c r="I50" s="37" t="s">
        <v>126</v>
      </c>
    </row>
    <row r="51" spans="1:9" s="14" customFormat="1" ht="30" customHeight="1" x14ac:dyDescent="0.25">
      <c r="A51" s="9" t="s">
        <v>74</v>
      </c>
      <c r="B51" s="60" t="s">
        <v>271</v>
      </c>
      <c r="C51" s="38" t="s">
        <v>395</v>
      </c>
      <c r="D51" s="48">
        <v>46187</v>
      </c>
      <c r="E51" s="52">
        <f t="shared" si="0"/>
        <v>46187</v>
      </c>
      <c r="F51" s="48">
        <f t="shared" si="1"/>
        <v>46191</v>
      </c>
      <c r="G51" s="52">
        <f t="shared" si="2"/>
        <v>46191</v>
      </c>
      <c r="H51" s="49">
        <v>2026</v>
      </c>
      <c r="I51" s="37" t="s">
        <v>126</v>
      </c>
    </row>
    <row r="52" spans="1:9" s="14" customFormat="1" ht="30" customHeight="1" x14ac:dyDescent="0.25">
      <c r="A52" s="9" t="s">
        <v>74</v>
      </c>
      <c r="B52" s="60" t="s">
        <v>271</v>
      </c>
      <c r="C52" s="38" t="s">
        <v>391</v>
      </c>
      <c r="D52" s="48">
        <v>46278</v>
      </c>
      <c r="E52" s="52">
        <f t="shared" si="0"/>
        <v>46278</v>
      </c>
      <c r="F52" s="48">
        <f t="shared" si="1"/>
        <v>46282</v>
      </c>
      <c r="G52" s="52">
        <f t="shared" si="2"/>
        <v>46282</v>
      </c>
      <c r="H52" s="49">
        <v>2026</v>
      </c>
      <c r="I52" s="37" t="s">
        <v>126</v>
      </c>
    </row>
    <row r="53" spans="1:9" s="14" customFormat="1" ht="30" customHeight="1" x14ac:dyDescent="0.25">
      <c r="A53" s="9" t="s">
        <v>74</v>
      </c>
      <c r="B53" s="60" t="s">
        <v>271</v>
      </c>
      <c r="C53" s="38" t="s">
        <v>400</v>
      </c>
      <c r="D53" s="48">
        <v>46383</v>
      </c>
      <c r="E53" s="52">
        <f t="shared" si="0"/>
        <v>46383</v>
      </c>
      <c r="F53" s="48">
        <f t="shared" si="1"/>
        <v>46387</v>
      </c>
      <c r="G53" s="52">
        <f t="shared" si="2"/>
        <v>46387</v>
      </c>
      <c r="H53" s="49">
        <v>2026</v>
      </c>
      <c r="I53" s="37" t="s">
        <v>126</v>
      </c>
    </row>
    <row r="54" spans="1:9" s="14" customFormat="1" ht="30" customHeight="1" x14ac:dyDescent="0.25">
      <c r="A54" s="9" t="s">
        <v>75</v>
      </c>
      <c r="B54" s="60" t="s">
        <v>272</v>
      </c>
      <c r="C54" s="38" t="s">
        <v>391</v>
      </c>
      <c r="D54" s="48">
        <v>46033</v>
      </c>
      <c r="E54" s="52">
        <f t="shared" si="0"/>
        <v>46033</v>
      </c>
      <c r="F54" s="48">
        <f t="shared" si="1"/>
        <v>46037</v>
      </c>
      <c r="G54" s="52">
        <f t="shared" si="2"/>
        <v>46037</v>
      </c>
      <c r="H54" s="49">
        <v>2026</v>
      </c>
      <c r="I54" s="37" t="s">
        <v>126</v>
      </c>
    </row>
    <row r="55" spans="1:9" s="14" customFormat="1" ht="30" customHeight="1" x14ac:dyDescent="0.25">
      <c r="A55" s="9" t="s">
        <v>75</v>
      </c>
      <c r="B55" s="60" t="s">
        <v>272</v>
      </c>
      <c r="C55" s="38" t="s">
        <v>398</v>
      </c>
      <c r="D55" s="48">
        <v>46138</v>
      </c>
      <c r="E55" s="52">
        <f t="shared" si="0"/>
        <v>46138</v>
      </c>
      <c r="F55" s="48">
        <f t="shared" si="1"/>
        <v>46142</v>
      </c>
      <c r="G55" s="52">
        <f t="shared" si="2"/>
        <v>46142</v>
      </c>
      <c r="H55" s="49">
        <v>2026</v>
      </c>
      <c r="I55" s="37" t="s">
        <v>126</v>
      </c>
    </row>
    <row r="56" spans="1:9" s="14" customFormat="1" ht="30" customHeight="1" x14ac:dyDescent="0.25">
      <c r="A56" s="9" t="s">
        <v>75</v>
      </c>
      <c r="B56" s="60" t="s">
        <v>272</v>
      </c>
      <c r="C56" s="38" t="s">
        <v>389</v>
      </c>
      <c r="D56" s="48">
        <v>46222</v>
      </c>
      <c r="E56" s="52">
        <f t="shared" si="0"/>
        <v>46222</v>
      </c>
      <c r="F56" s="48">
        <f t="shared" si="1"/>
        <v>46226</v>
      </c>
      <c r="G56" s="52">
        <f t="shared" si="2"/>
        <v>46226</v>
      </c>
      <c r="H56" s="49">
        <v>2026</v>
      </c>
      <c r="I56" s="37" t="s">
        <v>126</v>
      </c>
    </row>
    <row r="57" spans="1:9" s="14" customFormat="1" ht="30" customHeight="1" x14ac:dyDescent="0.25">
      <c r="A57" s="9" t="s">
        <v>75</v>
      </c>
      <c r="B57" s="60" t="s">
        <v>272</v>
      </c>
      <c r="C57" s="38" t="s">
        <v>392</v>
      </c>
      <c r="D57" s="50">
        <v>46299</v>
      </c>
      <c r="E57" s="52">
        <f t="shared" si="0"/>
        <v>46299</v>
      </c>
      <c r="F57" s="48">
        <f t="shared" si="1"/>
        <v>46303</v>
      </c>
      <c r="G57" s="52">
        <f t="shared" si="2"/>
        <v>46303</v>
      </c>
      <c r="H57" s="49">
        <v>2026</v>
      </c>
      <c r="I57" s="37" t="s">
        <v>126</v>
      </c>
    </row>
    <row r="58" spans="1:9" s="14" customFormat="1" ht="30" customHeight="1" x14ac:dyDescent="0.25">
      <c r="A58" s="9" t="s">
        <v>76</v>
      </c>
      <c r="B58" s="60" t="s">
        <v>179</v>
      </c>
      <c r="C58" s="38" t="s">
        <v>393</v>
      </c>
      <c r="D58" s="48">
        <v>46110</v>
      </c>
      <c r="E58" s="52">
        <f t="shared" si="0"/>
        <v>46110</v>
      </c>
      <c r="F58" s="48">
        <f t="shared" si="1"/>
        <v>46114</v>
      </c>
      <c r="G58" s="52">
        <f t="shared" si="2"/>
        <v>46114</v>
      </c>
      <c r="H58" s="49">
        <v>2026</v>
      </c>
      <c r="I58" s="37" t="s">
        <v>126</v>
      </c>
    </row>
    <row r="59" spans="1:9" s="14" customFormat="1" ht="30" customHeight="1" x14ac:dyDescent="0.25">
      <c r="A59" s="9" t="s">
        <v>76</v>
      </c>
      <c r="B59" s="60" t="s">
        <v>179</v>
      </c>
      <c r="C59" s="38" t="s">
        <v>400</v>
      </c>
      <c r="D59" s="48">
        <v>46152</v>
      </c>
      <c r="E59" s="52">
        <f t="shared" si="0"/>
        <v>46152</v>
      </c>
      <c r="F59" s="48">
        <f t="shared" si="1"/>
        <v>46156</v>
      </c>
      <c r="G59" s="52">
        <f t="shared" si="2"/>
        <v>46156</v>
      </c>
      <c r="H59" s="49">
        <v>2026</v>
      </c>
      <c r="I59" s="37" t="s">
        <v>126</v>
      </c>
    </row>
    <row r="60" spans="1:9" s="14" customFormat="1" ht="30" customHeight="1" x14ac:dyDescent="0.25">
      <c r="A60" s="9" t="s">
        <v>76</v>
      </c>
      <c r="B60" s="60" t="s">
        <v>179</v>
      </c>
      <c r="C60" s="38" t="s">
        <v>395</v>
      </c>
      <c r="D60" s="48">
        <v>46243</v>
      </c>
      <c r="E60" s="52">
        <f t="shared" si="0"/>
        <v>46243</v>
      </c>
      <c r="F60" s="48">
        <f t="shared" si="1"/>
        <v>46247</v>
      </c>
      <c r="G60" s="52">
        <f t="shared" si="2"/>
        <v>46247</v>
      </c>
      <c r="H60" s="49">
        <v>2026</v>
      </c>
      <c r="I60" s="37" t="s">
        <v>126</v>
      </c>
    </row>
    <row r="61" spans="1:9" s="14" customFormat="1" ht="30" customHeight="1" x14ac:dyDescent="0.25">
      <c r="A61" s="9" t="s">
        <v>76</v>
      </c>
      <c r="B61" s="60" t="s">
        <v>179</v>
      </c>
      <c r="C61" s="38" t="s">
        <v>391</v>
      </c>
      <c r="D61" s="48">
        <v>46341</v>
      </c>
      <c r="E61" s="52">
        <f t="shared" si="0"/>
        <v>46341</v>
      </c>
      <c r="F61" s="48">
        <f t="shared" si="1"/>
        <v>46345</v>
      </c>
      <c r="G61" s="52">
        <f t="shared" si="2"/>
        <v>46345</v>
      </c>
      <c r="H61" s="49">
        <v>2026</v>
      </c>
      <c r="I61" s="37" t="s">
        <v>126</v>
      </c>
    </row>
    <row r="62" spans="1:9" s="14" customFormat="1" ht="30" customHeight="1" x14ac:dyDescent="0.25">
      <c r="A62" s="9" t="s">
        <v>648</v>
      </c>
      <c r="B62" s="62" t="s">
        <v>494</v>
      </c>
      <c r="C62" s="26" t="s">
        <v>389</v>
      </c>
      <c r="D62" s="48">
        <v>46047</v>
      </c>
      <c r="E62" s="52">
        <f t="shared" si="0"/>
        <v>46047</v>
      </c>
      <c r="F62" s="48">
        <f t="shared" si="1"/>
        <v>46051</v>
      </c>
      <c r="G62" s="52">
        <f t="shared" si="2"/>
        <v>46051</v>
      </c>
      <c r="H62" s="49">
        <v>2026</v>
      </c>
      <c r="I62" s="37" t="s">
        <v>126</v>
      </c>
    </row>
    <row r="63" spans="1:9" s="14" customFormat="1" ht="30" customHeight="1" x14ac:dyDescent="0.25">
      <c r="A63" s="9" t="s">
        <v>648</v>
      </c>
      <c r="B63" s="62" t="s">
        <v>494</v>
      </c>
      <c r="C63" s="26" t="s">
        <v>390</v>
      </c>
      <c r="D63" s="48">
        <v>46138</v>
      </c>
      <c r="E63" s="52">
        <f t="shared" si="0"/>
        <v>46138</v>
      </c>
      <c r="F63" s="48">
        <f t="shared" si="1"/>
        <v>46142</v>
      </c>
      <c r="G63" s="52">
        <f t="shared" si="2"/>
        <v>46142</v>
      </c>
      <c r="H63" s="49">
        <v>2026</v>
      </c>
      <c r="I63" s="37" t="s">
        <v>126</v>
      </c>
    </row>
    <row r="64" spans="1:9" s="14" customFormat="1" ht="30" customHeight="1" x14ac:dyDescent="0.25">
      <c r="A64" s="9" t="s">
        <v>648</v>
      </c>
      <c r="B64" s="62" t="s">
        <v>494</v>
      </c>
      <c r="C64" s="26" t="s">
        <v>391</v>
      </c>
      <c r="D64" s="48">
        <v>46229</v>
      </c>
      <c r="E64" s="52">
        <f t="shared" si="0"/>
        <v>46229</v>
      </c>
      <c r="F64" s="48">
        <f t="shared" si="1"/>
        <v>46233</v>
      </c>
      <c r="G64" s="52">
        <f t="shared" si="2"/>
        <v>46233</v>
      </c>
      <c r="H64" s="49">
        <v>2026</v>
      </c>
      <c r="I64" s="37" t="s">
        <v>126</v>
      </c>
    </row>
    <row r="65" spans="1:9" s="14" customFormat="1" ht="30" customHeight="1" x14ac:dyDescent="0.25">
      <c r="A65" s="9" t="s">
        <v>648</v>
      </c>
      <c r="B65" s="62" t="s">
        <v>494</v>
      </c>
      <c r="C65" s="26" t="s">
        <v>392</v>
      </c>
      <c r="D65" s="48">
        <v>46341</v>
      </c>
      <c r="E65" s="52">
        <f t="shared" si="0"/>
        <v>46341</v>
      </c>
      <c r="F65" s="48">
        <f t="shared" si="1"/>
        <v>46345</v>
      </c>
      <c r="G65" s="52">
        <f t="shared" si="2"/>
        <v>46345</v>
      </c>
      <c r="H65" s="49">
        <v>2026</v>
      </c>
      <c r="I65" s="37" t="s">
        <v>126</v>
      </c>
    </row>
    <row r="66" spans="1:9" ht="30" customHeight="1" x14ac:dyDescent="0.25">
      <c r="A66" s="9" t="s">
        <v>649</v>
      </c>
      <c r="B66" s="62" t="s">
        <v>496</v>
      </c>
      <c r="C66" s="26" t="s">
        <v>395</v>
      </c>
      <c r="D66" s="48">
        <v>46054</v>
      </c>
      <c r="E66" s="52">
        <f t="shared" si="0"/>
        <v>46054</v>
      </c>
      <c r="F66" s="48">
        <f t="shared" si="1"/>
        <v>46058</v>
      </c>
      <c r="G66" s="52">
        <f t="shared" si="2"/>
        <v>46058</v>
      </c>
      <c r="H66" s="49">
        <v>2026</v>
      </c>
      <c r="I66" s="37" t="s">
        <v>126</v>
      </c>
    </row>
    <row r="67" spans="1:9" ht="30" customHeight="1" x14ac:dyDescent="0.25">
      <c r="A67" s="9" t="s">
        <v>649</v>
      </c>
      <c r="B67" s="62" t="s">
        <v>496</v>
      </c>
      <c r="C67" s="26" t="s">
        <v>394</v>
      </c>
      <c r="D67" s="48">
        <v>46169</v>
      </c>
      <c r="E67" s="52">
        <f t="shared" ref="E67:E130" si="3">D67</f>
        <v>46169</v>
      </c>
      <c r="F67" s="48">
        <f t="shared" ref="F67:F130" si="4">D67+4</f>
        <v>46173</v>
      </c>
      <c r="G67" s="52">
        <f t="shared" ref="G67:G130" si="5">F67</f>
        <v>46173</v>
      </c>
      <c r="H67" s="49">
        <v>2026</v>
      </c>
      <c r="I67" s="37" t="s">
        <v>126</v>
      </c>
    </row>
    <row r="68" spans="1:9" ht="30" customHeight="1" x14ac:dyDescent="0.25">
      <c r="A68" s="9" t="s">
        <v>649</v>
      </c>
      <c r="B68" s="62" t="s">
        <v>496</v>
      </c>
      <c r="C68" s="26" t="s">
        <v>471</v>
      </c>
      <c r="D68" s="48">
        <v>46250</v>
      </c>
      <c r="E68" s="52">
        <f t="shared" si="3"/>
        <v>46250</v>
      </c>
      <c r="F68" s="48">
        <f t="shared" si="4"/>
        <v>46254</v>
      </c>
      <c r="G68" s="52">
        <f t="shared" si="5"/>
        <v>46254</v>
      </c>
      <c r="H68" s="49">
        <v>2026</v>
      </c>
      <c r="I68" s="37" t="s">
        <v>126</v>
      </c>
    </row>
    <row r="69" spans="1:9" ht="30" customHeight="1" x14ac:dyDescent="0.25">
      <c r="A69" s="9" t="s">
        <v>649</v>
      </c>
      <c r="B69" s="62" t="s">
        <v>496</v>
      </c>
      <c r="C69" s="26" t="s">
        <v>391</v>
      </c>
      <c r="D69" s="48">
        <v>46362</v>
      </c>
      <c r="E69" s="52">
        <f t="shared" si="3"/>
        <v>46362</v>
      </c>
      <c r="F69" s="48">
        <f t="shared" si="4"/>
        <v>46366</v>
      </c>
      <c r="G69" s="52">
        <f t="shared" si="5"/>
        <v>46366</v>
      </c>
      <c r="H69" s="49">
        <v>2026</v>
      </c>
      <c r="I69" s="37" t="s">
        <v>126</v>
      </c>
    </row>
    <row r="70" spans="1:9" ht="30" customHeight="1" x14ac:dyDescent="0.25">
      <c r="A70" s="9" t="s">
        <v>650</v>
      </c>
      <c r="B70" s="62" t="s">
        <v>590</v>
      </c>
      <c r="C70" s="26" t="s">
        <v>398</v>
      </c>
      <c r="D70" s="48">
        <v>46110</v>
      </c>
      <c r="E70" s="52">
        <f t="shared" si="3"/>
        <v>46110</v>
      </c>
      <c r="F70" s="48">
        <f t="shared" si="4"/>
        <v>46114</v>
      </c>
      <c r="G70" s="52">
        <f t="shared" si="5"/>
        <v>46114</v>
      </c>
      <c r="H70" s="49">
        <v>2026</v>
      </c>
      <c r="I70" s="37" t="s">
        <v>126</v>
      </c>
    </row>
    <row r="71" spans="1:9" ht="30" customHeight="1" x14ac:dyDescent="0.25">
      <c r="A71" s="9" t="s">
        <v>650</v>
      </c>
      <c r="B71" s="62" t="s">
        <v>590</v>
      </c>
      <c r="C71" s="26" t="s">
        <v>391</v>
      </c>
      <c r="D71" s="48">
        <v>46194</v>
      </c>
      <c r="E71" s="52">
        <f t="shared" si="3"/>
        <v>46194</v>
      </c>
      <c r="F71" s="48">
        <f t="shared" si="4"/>
        <v>46198</v>
      </c>
      <c r="G71" s="52">
        <f t="shared" si="5"/>
        <v>46198</v>
      </c>
      <c r="H71" s="49">
        <v>2026</v>
      </c>
      <c r="I71" s="37" t="s">
        <v>126</v>
      </c>
    </row>
    <row r="72" spans="1:9" ht="30" customHeight="1" x14ac:dyDescent="0.25">
      <c r="A72" s="9" t="s">
        <v>650</v>
      </c>
      <c r="B72" s="62" t="s">
        <v>590</v>
      </c>
      <c r="C72" s="26" t="s">
        <v>399</v>
      </c>
      <c r="D72" s="48">
        <v>46257</v>
      </c>
      <c r="E72" s="52">
        <f t="shared" si="3"/>
        <v>46257</v>
      </c>
      <c r="F72" s="48">
        <f t="shared" si="4"/>
        <v>46261</v>
      </c>
      <c r="G72" s="52">
        <f t="shared" si="5"/>
        <v>46261</v>
      </c>
      <c r="H72" s="49">
        <v>2026</v>
      </c>
      <c r="I72" s="37" t="s">
        <v>126</v>
      </c>
    </row>
    <row r="73" spans="1:9" ht="30" customHeight="1" x14ac:dyDescent="0.25">
      <c r="A73" s="9" t="s">
        <v>650</v>
      </c>
      <c r="B73" s="62" t="s">
        <v>590</v>
      </c>
      <c r="C73" s="26" t="s">
        <v>389</v>
      </c>
      <c r="D73" s="48">
        <v>46355</v>
      </c>
      <c r="E73" s="52">
        <f t="shared" si="3"/>
        <v>46355</v>
      </c>
      <c r="F73" s="48">
        <f t="shared" si="4"/>
        <v>46359</v>
      </c>
      <c r="G73" s="52">
        <f t="shared" si="5"/>
        <v>46359</v>
      </c>
      <c r="H73" s="49">
        <v>2026</v>
      </c>
      <c r="I73" s="37" t="s">
        <v>126</v>
      </c>
    </row>
    <row r="74" spans="1:9" ht="30" customHeight="1" x14ac:dyDescent="0.25">
      <c r="A74" s="9" t="s">
        <v>651</v>
      </c>
      <c r="B74" s="62" t="s">
        <v>591</v>
      </c>
      <c r="C74" s="26" t="s">
        <v>391</v>
      </c>
      <c r="D74" s="48">
        <v>46026</v>
      </c>
      <c r="E74" s="52">
        <f t="shared" si="3"/>
        <v>46026</v>
      </c>
      <c r="F74" s="48">
        <f t="shared" si="4"/>
        <v>46030</v>
      </c>
      <c r="G74" s="52">
        <f t="shared" si="5"/>
        <v>46030</v>
      </c>
      <c r="H74" s="49">
        <v>2026</v>
      </c>
      <c r="I74" s="37" t="s">
        <v>126</v>
      </c>
    </row>
    <row r="75" spans="1:9" ht="30" customHeight="1" x14ac:dyDescent="0.25">
      <c r="A75" s="9" t="s">
        <v>651</v>
      </c>
      <c r="B75" s="62" t="s">
        <v>591</v>
      </c>
      <c r="C75" s="26" t="s">
        <v>400</v>
      </c>
      <c r="D75" s="48">
        <v>46117</v>
      </c>
      <c r="E75" s="52">
        <f t="shared" si="3"/>
        <v>46117</v>
      </c>
      <c r="F75" s="48">
        <f t="shared" si="4"/>
        <v>46121</v>
      </c>
      <c r="G75" s="52">
        <f t="shared" si="5"/>
        <v>46121</v>
      </c>
      <c r="H75" s="49">
        <v>2026</v>
      </c>
      <c r="I75" s="37" t="s">
        <v>126</v>
      </c>
    </row>
    <row r="76" spans="1:9" ht="30" customHeight="1" x14ac:dyDescent="0.25">
      <c r="A76" s="9" t="s">
        <v>651</v>
      </c>
      <c r="B76" s="62" t="s">
        <v>591</v>
      </c>
      <c r="C76" s="26" t="s">
        <v>395</v>
      </c>
      <c r="D76" s="48">
        <v>46243</v>
      </c>
      <c r="E76" s="52">
        <f t="shared" si="3"/>
        <v>46243</v>
      </c>
      <c r="F76" s="48">
        <f t="shared" si="4"/>
        <v>46247</v>
      </c>
      <c r="G76" s="52">
        <f t="shared" si="5"/>
        <v>46247</v>
      </c>
      <c r="H76" s="49">
        <v>2026</v>
      </c>
      <c r="I76" s="37" t="s">
        <v>126</v>
      </c>
    </row>
    <row r="77" spans="1:9" ht="30" customHeight="1" x14ac:dyDescent="0.25">
      <c r="A77" s="9" t="s">
        <v>651</v>
      </c>
      <c r="B77" s="62" t="s">
        <v>591</v>
      </c>
      <c r="C77" s="26" t="s">
        <v>392</v>
      </c>
      <c r="D77" s="48">
        <v>46369</v>
      </c>
      <c r="E77" s="52">
        <f t="shared" si="3"/>
        <v>46369</v>
      </c>
      <c r="F77" s="48">
        <f t="shared" si="4"/>
        <v>46373</v>
      </c>
      <c r="G77" s="52">
        <f t="shared" si="5"/>
        <v>46373</v>
      </c>
      <c r="H77" s="49">
        <v>2026</v>
      </c>
      <c r="I77" s="37" t="s">
        <v>126</v>
      </c>
    </row>
    <row r="78" spans="1:9" ht="30" customHeight="1" x14ac:dyDescent="0.25">
      <c r="A78" s="9" t="s">
        <v>652</v>
      </c>
      <c r="B78" s="62" t="s">
        <v>592</v>
      </c>
      <c r="C78" s="26" t="s">
        <v>398</v>
      </c>
      <c r="D78" s="48">
        <v>46068</v>
      </c>
      <c r="E78" s="52">
        <f t="shared" si="3"/>
        <v>46068</v>
      </c>
      <c r="F78" s="48">
        <f t="shared" si="4"/>
        <v>46072</v>
      </c>
      <c r="G78" s="52">
        <f t="shared" si="5"/>
        <v>46072</v>
      </c>
      <c r="H78" s="49">
        <v>2026</v>
      </c>
      <c r="I78" s="37" t="s">
        <v>126</v>
      </c>
    </row>
    <row r="79" spans="1:9" ht="30" customHeight="1" x14ac:dyDescent="0.25">
      <c r="A79" s="9" t="s">
        <v>652</v>
      </c>
      <c r="B79" s="62" t="s">
        <v>592</v>
      </c>
      <c r="C79" s="26" t="s">
        <v>394</v>
      </c>
      <c r="D79" s="48">
        <v>46187</v>
      </c>
      <c r="E79" s="52">
        <f t="shared" si="3"/>
        <v>46187</v>
      </c>
      <c r="F79" s="48">
        <f t="shared" si="4"/>
        <v>46191</v>
      </c>
      <c r="G79" s="52">
        <f t="shared" si="5"/>
        <v>46191</v>
      </c>
      <c r="H79" s="49">
        <v>2026</v>
      </c>
      <c r="I79" s="37" t="s">
        <v>126</v>
      </c>
    </row>
    <row r="80" spans="1:9" ht="30" customHeight="1" x14ac:dyDescent="0.25">
      <c r="A80" s="9" t="s">
        <v>652</v>
      </c>
      <c r="B80" s="62" t="s">
        <v>592</v>
      </c>
      <c r="C80" s="26" t="s">
        <v>535</v>
      </c>
      <c r="D80" s="48">
        <v>46271</v>
      </c>
      <c r="E80" s="52">
        <f t="shared" si="3"/>
        <v>46271</v>
      </c>
      <c r="F80" s="48">
        <f t="shared" si="4"/>
        <v>46275</v>
      </c>
      <c r="G80" s="52">
        <f t="shared" si="5"/>
        <v>46275</v>
      </c>
      <c r="H80" s="49">
        <v>2026</v>
      </c>
      <c r="I80" s="37" t="s">
        <v>126</v>
      </c>
    </row>
    <row r="81" spans="1:9" ht="30" customHeight="1" x14ac:dyDescent="0.25">
      <c r="A81" s="9" t="s">
        <v>652</v>
      </c>
      <c r="B81" s="62" t="s">
        <v>592</v>
      </c>
      <c r="C81" s="26" t="s">
        <v>391</v>
      </c>
      <c r="D81" s="48">
        <v>46383</v>
      </c>
      <c r="E81" s="52">
        <f t="shared" si="3"/>
        <v>46383</v>
      </c>
      <c r="F81" s="48">
        <f t="shared" si="4"/>
        <v>46387</v>
      </c>
      <c r="G81" s="52">
        <f t="shared" si="5"/>
        <v>46387</v>
      </c>
      <c r="H81" s="49">
        <v>2026</v>
      </c>
      <c r="I81" s="37" t="s">
        <v>126</v>
      </c>
    </row>
    <row r="82" spans="1:9" ht="30" customHeight="1" x14ac:dyDescent="0.25">
      <c r="A82" s="9" t="s">
        <v>653</v>
      </c>
      <c r="B82" s="62" t="s">
        <v>593</v>
      </c>
      <c r="C82" s="26" t="s">
        <v>402</v>
      </c>
      <c r="D82" s="48">
        <v>46033</v>
      </c>
      <c r="E82" s="52">
        <f t="shared" si="3"/>
        <v>46033</v>
      </c>
      <c r="F82" s="48">
        <f t="shared" si="4"/>
        <v>46037</v>
      </c>
      <c r="G82" s="52">
        <f t="shared" si="5"/>
        <v>46037</v>
      </c>
      <c r="H82" s="49">
        <v>2026</v>
      </c>
      <c r="I82" s="37" t="s">
        <v>126</v>
      </c>
    </row>
    <row r="83" spans="1:9" ht="30" customHeight="1" x14ac:dyDescent="0.25">
      <c r="A83" s="9" t="s">
        <v>653</v>
      </c>
      <c r="B83" s="62" t="s">
        <v>593</v>
      </c>
      <c r="C83" s="26" t="s">
        <v>400</v>
      </c>
      <c r="D83" s="48">
        <v>46124</v>
      </c>
      <c r="E83" s="52">
        <f t="shared" si="3"/>
        <v>46124</v>
      </c>
      <c r="F83" s="48">
        <f t="shared" si="4"/>
        <v>46128</v>
      </c>
      <c r="G83" s="52">
        <f t="shared" si="5"/>
        <v>46128</v>
      </c>
      <c r="H83" s="49">
        <v>2026</v>
      </c>
      <c r="I83" s="37" t="s">
        <v>126</v>
      </c>
    </row>
    <row r="84" spans="1:9" ht="30" customHeight="1" x14ac:dyDescent="0.25">
      <c r="A84" s="9" t="s">
        <v>653</v>
      </c>
      <c r="B84" s="62" t="s">
        <v>593</v>
      </c>
      <c r="C84" s="26" t="s">
        <v>391</v>
      </c>
      <c r="D84" s="48">
        <v>46208</v>
      </c>
      <c r="E84" s="52">
        <f t="shared" si="3"/>
        <v>46208</v>
      </c>
      <c r="F84" s="48">
        <f t="shared" si="4"/>
        <v>46212</v>
      </c>
      <c r="G84" s="52">
        <f t="shared" si="5"/>
        <v>46212</v>
      </c>
      <c r="H84" s="49">
        <v>2026</v>
      </c>
      <c r="I84" s="37" t="s">
        <v>126</v>
      </c>
    </row>
    <row r="85" spans="1:9" ht="30" customHeight="1" x14ac:dyDescent="0.25">
      <c r="A85" s="9" t="s">
        <v>653</v>
      </c>
      <c r="B85" s="62" t="s">
        <v>593</v>
      </c>
      <c r="C85" s="26" t="s">
        <v>395</v>
      </c>
      <c r="D85" s="48">
        <v>46299</v>
      </c>
      <c r="E85" s="52">
        <f t="shared" si="3"/>
        <v>46299</v>
      </c>
      <c r="F85" s="48">
        <f t="shared" si="4"/>
        <v>46303</v>
      </c>
      <c r="G85" s="52">
        <f t="shared" si="5"/>
        <v>46303</v>
      </c>
      <c r="H85" s="49">
        <v>2026</v>
      </c>
      <c r="I85" s="37" t="s">
        <v>126</v>
      </c>
    </row>
    <row r="86" spans="1:9" ht="30" customHeight="1" x14ac:dyDescent="0.25">
      <c r="A86" s="9" t="s">
        <v>654</v>
      </c>
      <c r="B86" s="62" t="s">
        <v>594</v>
      </c>
      <c r="C86" s="26" t="s">
        <v>392</v>
      </c>
      <c r="D86" s="48">
        <v>46040</v>
      </c>
      <c r="E86" s="52">
        <f t="shared" si="3"/>
        <v>46040</v>
      </c>
      <c r="F86" s="48">
        <f t="shared" si="4"/>
        <v>46044</v>
      </c>
      <c r="G86" s="52">
        <f t="shared" si="5"/>
        <v>46044</v>
      </c>
      <c r="H86" s="49">
        <v>2026</v>
      </c>
      <c r="I86" s="37" t="s">
        <v>126</v>
      </c>
    </row>
    <row r="87" spans="1:9" ht="30" customHeight="1" x14ac:dyDescent="0.25">
      <c r="A87" s="9" t="s">
        <v>654</v>
      </c>
      <c r="B87" s="62" t="s">
        <v>594</v>
      </c>
      <c r="C87" s="26" t="s">
        <v>391</v>
      </c>
      <c r="D87" s="48">
        <v>46131</v>
      </c>
      <c r="E87" s="52">
        <f t="shared" si="3"/>
        <v>46131</v>
      </c>
      <c r="F87" s="48">
        <f t="shared" si="4"/>
        <v>46135</v>
      </c>
      <c r="G87" s="52">
        <f t="shared" si="5"/>
        <v>46135</v>
      </c>
      <c r="H87" s="49">
        <v>2026</v>
      </c>
      <c r="I87" s="37" t="s">
        <v>126</v>
      </c>
    </row>
    <row r="88" spans="1:9" ht="30" customHeight="1" x14ac:dyDescent="0.25">
      <c r="A88" s="9" t="s">
        <v>654</v>
      </c>
      <c r="B88" s="62" t="s">
        <v>594</v>
      </c>
      <c r="C88" s="26" t="s">
        <v>395</v>
      </c>
      <c r="D88" s="48">
        <v>46215</v>
      </c>
      <c r="E88" s="52">
        <f t="shared" si="3"/>
        <v>46215</v>
      </c>
      <c r="F88" s="48">
        <f t="shared" si="4"/>
        <v>46219</v>
      </c>
      <c r="G88" s="52">
        <f t="shared" si="5"/>
        <v>46219</v>
      </c>
      <c r="H88" s="49">
        <v>2026</v>
      </c>
      <c r="I88" s="37" t="s">
        <v>126</v>
      </c>
    </row>
    <row r="89" spans="1:9" ht="30" customHeight="1" x14ac:dyDescent="0.25">
      <c r="A89" s="9" t="s">
        <v>654</v>
      </c>
      <c r="B89" s="62" t="s">
        <v>594</v>
      </c>
      <c r="C89" s="26" t="s">
        <v>400</v>
      </c>
      <c r="D89" s="48">
        <v>46327</v>
      </c>
      <c r="E89" s="52">
        <f t="shared" si="3"/>
        <v>46327</v>
      </c>
      <c r="F89" s="48">
        <f t="shared" si="4"/>
        <v>46331</v>
      </c>
      <c r="G89" s="52">
        <f t="shared" si="5"/>
        <v>46331</v>
      </c>
      <c r="H89" s="49">
        <v>2026</v>
      </c>
      <c r="I89" s="37" t="s">
        <v>126</v>
      </c>
    </row>
    <row r="90" spans="1:9" ht="30" customHeight="1" x14ac:dyDescent="0.25">
      <c r="A90" s="9" t="s">
        <v>655</v>
      </c>
      <c r="B90" s="62" t="s">
        <v>595</v>
      </c>
      <c r="C90" s="26" t="s">
        <v>398</v>
      </c>
      <c r="D90" s="48">
        <v>46061</v>
      </c>
      <c r="E90" s="52">
        <f t="shared" si="3"/>
        <v>46061</v>
      </c>
      <c r="F90" s="48">
        <f t="shared" si="4"/>
        <v>46065</v>
      </c>
      <c r="G90" s="52">
        <f t="shared" si="5"/>
        <v>46065</v>
      </c>
      <c r="H90" s="49">
        <v>2026</v>
      </c>
      <c r="I90" s="37" t="s">
        <v>126</v>
      </c>
    </row>
    <row r="91" spans="1:9" ht="30" customHeight="1" x14ac:dyDescent="0.25">
      <c r="A91" s="9" t="s">
        <v>655</v>
      </c>
      <c r="B91" s="62" t="s">
        <v>595</v>
      </c>
      <c r="C91" s="26" t="s">
        <v>400</v>
      </c>
      <c r="D91" s="48">
        <v>46152</v>
      </c>
      <c r="E91" s="52">
        <f t="shared" si="3"/>
        <v>46152</v>
      </c>
      <c r="F91" s="48">
        <f t="shared" si="4"/>
        <v>46156</v>
      </c>
      <c r="G91" s="52">
        <f t="shared" si="5"/>
        <v>46156</v>
      </c>
      <c r="H91" s="49">
        <v>2026</v>
      </c>
      <c r="I91" s="37" t="s">
        <v>126</v>
      </c>
    </row>
    <row r="92" spans="1:9" ht="30" customHeight="1" x14ac:dyDescent="0.25">
      <c r="A92" s="9" t="s">
        <v>655</v>
      </c>
      <c r="B92" s="62" t="s">
        <v>595</v>
      </c>
      <c r="C92" s="26" t="s">
        <v>391</v>
      </c>
      <c r="D92" s="48">
        <v>46278</v>
      </c>
      <c r="E92" s="52">
        <f t="shared" si="3"/>
        <v>46278</v>
      </c>
      <c r="F92" s="48">
        <f t="shared" si="4"/>
        <v>46282</v>
      </c>
      <c r="G92" s="52">
        <f t="shared" si="5"/>
        <v>46282</v>
      </c>
      <c r="H92" s="49">
        <v>2026</v>
      </c>
      <c r="I92" s="37" t="s">
        <v>126</v>
      </c>
    </row>
    <row r="93" spans="1:9" ht="30" customHeight="1" x14ac:dyDescent="0.25">
      <c r="A93" s="9" t="s">
        <v>655</v>
      </c>
      <c r="B93" s="62" t="s">
        <v>595</v>
      </c>
      <c r="C93" s="26" t="s">
        <v>394</v>
      </c>
      <c r="D93" s="48">
        <v>46362</v>
      </c>
      <c r="E93" s="52">
        <f t="shared" si="3"/>
        <v>46362</v>
      </c>
      <c r="F93" s="48">
        <f t="shared" si="4"/>
        <v>46366</v>
      </c>
      <c r="G93" s="52">
        <f t="shared" si="5"/>
        <v>46366</v>
      </c>
      <c r="H93" s="49">
        <v>2026</v>
      </c>
      <c r="I93" s="37" t="s">
        <v>126</v>
      </c>
    </row>
    <row r="94" spans="1:9" ht="30" customHeight="1" x14ac:dyDescent="0.25">
      <c r="A94" s="9" t="s">
        <v>656</v>
      </c>
      <c r="B94" s="62" t="s">
        <v>596</v>
      </c>
      <c r="C94" s="26" t="s">
        <v>391</v>
      </c>
      <c r="D94" s="48">
        <v>46110</v>
      </c>
      <c r="E94" s="52">
        <f t="shared" si="3"/>
        <v>46110</v>
      </c>
      <c r="F94" s="48">
        <f t="shared" si="4"/>
        <v>46114</v>
      </c>
      <c r="G94" s="52">
        <f t="shared" si="5"/>
        <v>46114</v>
      </c>
      <c r="H94" s="49">
        <v>2026</v>
      </c>
      <c r="I94" s="37" t="s">
        <v>126</v>
      </c>
    </row>
    <row r="95" spans="1:9" ht="30" customHeight="1" x14ac:dyDescent="0.25">
      <c r="A95" s="9" t="s">
        <v>656</v>
      </c>
      <c r="B95" s="62" t="s">
        <v>596</v>
      </c>
      <c r="C95" s="26" t="s">
        <v>395</v>
      </c>
      <c r="D95" s="48">
        <v>46180</v>
      </c>
      <c r="E95" s="52">
        <f t="shared" si="3"/>
        <v>46180</v>
      </c>
      <c r="F95" s="48">
        <f t="shared" si="4"/>
        <v>46184</v>
      </c>
      <c r="G95" s="52">
        <f t="shared" si="5"/>
        <v>46184</v>
      </c>
      <c r="H95" s="49">
        <v>2026</v>
      </c>
      <c r="I95" s="37" t="s">
        <v>126</v>
      </c>
    </row>
    <row r="96" spans="1:9" ht="30" customHeight="1" x14ac:dyDescent="0.25">
      <c r="A96" s="9" t="s">
        <v>656</v>
      </c>
      <c r="B96" s="62" t="s">
        <v>596</v>
      </c>
      <c r="C96" s="26" t="s">
        <v>400</v>
      </c>
      <c r="D96" s="48">
        <v>46257</v>
      </c>
      <c r="E96" s="52">
        <f t="shared" si="3"/>
        <v>46257</v>
      </c>
      <c r="F96" s="48">
        <f t="shared" si="4"/>
        <v>46261</v>
      </c>
      <c r="G96" s="52">
        <f t="shared" si="5"/>
        <v>46261</v>
      </c>
      <c r="H96" s="49">
        <v>2026</v>
      </c>
      <c r="I96" s="37" t="s">
        <v>126</v>
      </c>
    </row>
    <row r="97" spans="1:9" ht="30" customHeight="1" x14ac:dyDescent="0.25">
      <c r="A97" s="9" t="s">
        <v>656</v>
      </c>
      <c r="B97" s="62" t="s">
        <v>596</v>
      </c>
      <c r="C97" s="26" t="s">
        <v>393</v>
      </c>
      <c r="D97" s="48">
        <v>46383</v>
      </c>
      <c r="E97" s="52">
        <f t="shared" si="3"/>
        <v>46383</v>
      </c>
      <c r="F97" s="48">
        <f t="shared" si="4"/>
        <v>46387</v>
      </c>
      <c r="G97" s="52">
        <f t="shared" si="5"/>
        <v>46387</v>
      </c>
      <c r="H97" s="49">
        <v>2026</v>
      </c>
      <c r="I97" s="37" t="s">
        <v>126</v>
      </c>
    </row>
    <row r="98" spans="1:9" ht="30" customHeight="1" x14ac:dyDescent="0.25">
      <c r="A98" s="9" t="s">
        <v>657</v>
      </c>
      <c r="B98" s="62" t="s">
        <v>597</v>
      </c>
      <c r="C98" s="26" t="s">
        <v>406</v>
      </c>
      <c r="D98" s="48">
        <v>46047</v>
      </c>
      <c r="E98" s="52">
        <f t="shared" si="3"/>
        <v>46047</v>
      </c>
      <c r="F98" s="48">
        <f t="shared" si="4"/>
        <v>46051</v>
      </c>
      <c r="G98" s="52">
        <f t="shared" si="5"/>
        <v>46051</v>
      </c>
      <c r="H98" s="49">
        <v>2026</v>
      </c>
      <c r="I98" s="37" t="s">
        <v>126</v>
      </c>
    </row>
    <row r="99" spans="1:9" ht="30" customHeight="1" x14ac:dyDescent="0.25">
      <c r="A99" s="9" t="s">
        <v>657</v>
      </c>
      <c r="B99" s="62" t="s">
        <v>597</v>
      </c>
      <c r="C99" s="26" t="s">
        <v>391</v>
      </c>
      <c r="D99" s="48">
        <v>46159</v>
      </c>
      <c r="E99" s="52">
        <f t="shared" si="3"/>
        <v>46159</v>
      </c>
      <c r="F99" s="48">
        <f t="shared" si="4"/>
        <v>46163</v>
      </c>
      <c r="G99" s="52">
        <f t="shared" si="5"/>
        <v>46163</v>
      </c>
      <c r="H99" s="49">
        <v>2026</v>
      </c>
      <c r="I99" s="37" t="s">
        <v>126</v>
      </c>
    </row>
    <row r="100" spans="1:9" ht="30" customHeight="1" x14ac:dyDescent="0.25">
      <c r="A100" s="9" t="s">
        <v>657</v>
      </c>
      <c r="B100" s="62" t="s">
        <v>597</v>
      </c>
      <c r="C100" s="26" t="s">
        <v>398</v>
      </c>
      <c r="D100" s="48">
        <v>46236</v>
      </c>
      <c r="E100" s="52">
        <f t="shared" si="3"/>
        <v>46236</v>
      </c>
      <c r="F100" s="48">
        <f t="shared" si="4"/>
        <v>46240</v>
      </c>
      <c r="G100" s="52">
        <f t="shared" si="5"/>
        <v>46240</v>
      </c>
      <c r="H100" s="49">
        <v>2026</v>
      </c>
      <c r="I100" s="37" t="s">
        <v>126</v>
      </c>
    </row>
    <row r="101" spans="1:9" ht="30" customHeight="1" x14ac:dyDescent="0.25">
      <c r="A101" s="9" t="s">
        <v>657</v>
      </c>
      <c r="B101" s="62" t="s">
        <v>597</v>
      </c>
      <c r="C101" s="26" t="s">
        <v>400</v>
      </c>
      <c r="D101" s="48">
        <v>46341</v>
      </c>
      <c r="E101" s="52">
        <f t="shared" si="3"/>
        <v>46341</v>
      </c>
      <c r="F101" s="48">
        <f t="shared" si="4"/>
        <v>46345</v>
      </c>
      <c r="G101" s="52">
        <f t="shared" si="5"/>
        <v>46345</v>
      </c>
      <c r="H101" s="49">
        <v>2026</v>
      </c>
      <c r="I101" s="37" t="s">
        <v>126</v>
      </c>
    </row>
    <row r="102" spans="1:9" ht="30" customHeight="1" x14ac:dyDescent="0.25">
      <c r="A102" s="9" t="s">
        <v>658</v>
      </c>
      <c r="B102" s="62" t="s">
        <v>598</v>
      </c>
      <c r="C102" s="26" t="s">
        <v>391</v>
      </c>
      <c r="D102" s="48">
        <v>46054</v>
      </c>
      <c r="E102" s="52">
        <f t="shared" si="3"/>
        <v>46054</v>
      </c>
      <c r="F102" s="48">
        <f t="shared" si="4"/>
        <v>46058</v>
      </c>
      <c r="G102" s="52">
        <f t="shared" si="5"/>
        <v>46058</v>
      </c>
      <c r="H102" s="49">
        <v>2026</v>
      </c>
      <c r="I102" s="37" t="s">
        <v>126</v>
      </c>
    </row>
    <row r="103" spans="1:9" ht="30" customHeight="1" x14ac:dyDescent="0.25">
      <c r="A103" s="9" t="s">
        <v>658</v>
      </c>
      <c r="B103" s="62" t="s">
        <v>598</v>
      </c>
      <c r="C103" s="26" t="s">
        <v>535</v>
      </c>
      <c r="D103" s="48">
        <v>46173</v>
      </c>
      <c r="E103" s="52">
        <f t="shared" si="3"/>
        <v>46173</v>
      </c>
      <c r="F103" s="48">
        <f t="shared" si="4"/>
        <v>46177</v>
      </c>
      <c r="G103" s="52">
        <f t="shared" si="5"/>
        <v>46177</v>
      </c>
      <c r="H103" s="49">
        <v>2026</v>
      </c>
      <c r="I103" s="37" t="s">
        <v>126</v>
      </c>
    </row>
    <row r="104" spans="1:9" ht="30" customHeight="1" x14ac:dyDescent="0.25">
      <c r="A104" s="9" t="s">
        <v>658</v>
      </c>
      <c r="B104" s="62" t="s">
        <v>598</v>
      </c>
      <c r="C104" s="26" t="s">
        <v>400</v>
      </c>
      <c r="D104" s="48">
        <v>46229</v>
      </c>
      <c r="E104" s="52">
        <f t="shared" si="3"/>
        <v>46229</v>
      </c>
      <c r="F104" s="48">
        <f t="shared" si="4"/>
        <v>46233</v>
      </c>
      <c r="G104" s="52">
        <f t="shared" si="5"/>
        <v>46233</v>
      </c>
      <c r="H104" s="49">
        <v>2026</v>
      </c>
      <c r="I104" s="37" t="s">
        <v>126</v>
      </c>
    </row>
    <row r="105" spans="1:9" ht="30" customHeight="1" x14ac:dyDescent="0.25">
      <c r="A105" s="9" t="s">
        <v>658</v>
      </c>
      <c r="B105" s="62" t="s">
        <v>598</v>
      </c>
      <c r="C105" s="26" t="s">
        <v>398</v>
      </c>
      <c r="D105" s="48">
        <v>46313</v>
      </c>
      <c r="E105" s="52">
        <f t="shared" si="3"/>
        <v>46313</v>
      </c>
      <c r="F105" s="48">
        <f t="shared" si="4"/>
        <v>46317</v>
      </c>
      <c r="G105" s="52">
        <f t="shared" si="5"/>
        <v>46317</v>
      </c>
      <c r="H105" s="49">
        <v>2026</v>
      </c>
      <c r="I105" s="37" t="s">
        <v>126</v>
      </c>
    </row>
    <row r="106" spans="1:9" ht="30" customHeight="1" x14ac:dyDescent="0.25">
      <c r="A106" s="9" t="s">
        <v>659</v>
      </c>
      <c r="B106" s="62" t="s">
        <v>599</v>
      </c>
      <c r="C106" s="26" t="s">
        <v>394</v>
      </c>
      <c r="D106" s="48">
        <v>46075</v>
      </c>
      <c r="E106" s="52">
        <f t="shared" si="3"/>
        <v>46075</v>
      </c>
      <c r="F106" s="48">
        <f t="shared" si="4"/>
        <v>46079</v>
      </c>
      <c r="G106" s="52">
        <f t="shared" si="5"/>
        <v>46079</v>
      </c>
      <c r="H106" s="49">
        <v>2026</v>
      </c>
      <c r="I106" s="37" t="s">
        <v>126</v>
      </c>
    </row>
    <row r="107" spans="1:9" ht="30" customHeight="1" x14ac:dyDescent="0.25">
      <c r="A107" s="9" t="s">
        <v>659</v>
      </c>
      <c r="B107" s="62" t="s">
        <v>599</v>
      </c>
      <c r="C107" s="26" t="s">
        <v>391</v>
      </c>
      <c r="D107" s="48">
        <v>46194</v>
      </c>
      <c r="E107" s="52">
        <f t="shared" si="3"/>
        <v>46194</v>
      </c>
      <c r="F107" s="48">
        <f t="shared" si="4"/>
        <v>46198</v>
      </c>
      <c r="G107" s="52">
        <f t="shared" si="5"/>
        <v>46198</v>
      </c>
      <c r="H107" s="49">
        <v>2026</v>
      </c>
      <c r="I107" s="37" t="s">
        <v>126</v>
      </c>
    </row>
    <row r="108" spans="1:9" ht="30" customHeight="1" x14ac:dyDescent="0.25">
      <c r="A108" s="9" t="s">
        <v>659</v>
      </c>
      <c r="B108" s="62" t="s">
        <v>599</v>
      </c>
      <c r="C108" s="26" t="s">
        <v>395</v>
      </c>
      <c r="D108" s="48">
        <v>46243</v>
      </c>
      <c r="E108" s="52">
        <f t="shared" si="3"/>
        <v>46243</v>
      </c>
      <c r="F108" s="48">
        <f t="shared" si="4"/>
        <v>46247</v>
      </c>
      <c r="G108" s="52">
        <f t="shared" si="5"/>
        <v>46247</v>
      </c>
      <c r="H108" s="49">
        <v>2026</v>
      </c>
      <c r="I108" s="37" t="s">
        <v>126</v>
      </c>
    </row>
    <row r="109" spans="1:9" ht="30" customHeight="1" x14ac:dyDescent="0.25">
      <c r="A109" s="9" t="s">
        <v>659</v>
      </c>
      <c r="B109" s="62" t="s">
        <v>599</v>
      </c>
      <c r="C109" s="26" t="s">
        <v>399</v>
      </c>
      <c r="D109" s="48">
        <v>46334</v>
      </c>
      <c r="E109" s="52">
        <f t="shared" si="3"/>
        <v>46334</v>
      </c>
      <c r="F109" s="48">
        <f t="shared" si="4"/>
        <v>46338</v>
      </c>
      <c r="G109" s="52">
        <f t="shared" si="5"/>
        <v>46338</v>
      </c>
      <c r="H109" s="49">
        <v>2026</v>
      </c>
      <c r="I109" s="37" t="s">
        <v>126</v>
      </c>
    </row>
    <row r="110" spans="1:9" ht="30" customHeight="1" x14ac:dyDescent="0.25">
      <c r="A110" s="9" t="s">
        <v>660</v>
      </c>
      <c r="B110" s="62" t="s">
        <v>600</v>
      </c>
      <c r="C110" s="26" t="s">
        <v>400</v>
      </c>
      <c r="D110" s="48">
        <v>46068</v>
      </c>
      <c r="E110" s="52">
        <f t="shared" si="3"/>
        <v>46068</v>
      </c>
      <c r="F110" s="48">
        <f t="shared" si="4"/>
        <v>46072</v>
      </c>
      <c r="G110" s="52">
        <f t="shared" si="5"/>
        <v>46072</v>
      </c>
      <c r="H110" s="49">
        <v>2026</v>
      </c>
      <c r="I110" s="37" t="s">
        <v>126</v>
      </c>
    </row>
    <row r="111" spans="1:9" ht="30" customHeight="1" x14ac:dyDescent="0.25">
      <c r="A111" s="9" t="s">
        <v>660</v>
      </c>
      <c r="B111" s="62" t="s">
        <v>600</v>
      </c>
      <c r="C111" s="26" t="s">
        <v>398</v>
      </c>
      <c r="D111" s="48">
        <v>46138</v>
      </c>
      <c r="E111" s="52">
        <f t="shared" si="3"/>
        <v>46138</v>
      </c>
      <c r="F111" s="48">
        <f t="shared" si="4"/>
        <v>46142</v>
      </c>
      <c r="G111" s="52">
        <f t="shared" si="5"/>
        <v>46142</v>
      </c>
      <c r="H111" s="49">
        <v>2026</v>
      </c>
      <c r="I111" s="37" t="s">
        <v>126</v>
      </c>
    </row>
    <row r="112" spans="1:9" ht="30" customHeight="1" x14ac:dyDescent="0.25">
      <c r="A112" s="9" t="s">
        <v>660</v>
      </c>
      <c r="B112" s="62" t="s">
        <v>600</v>
      </c>
      <c r="C112" s="26" t="s">
        <v>392</v>
      </c>
      <c r="D112" s="48">
        <v>46250</v>
      </c>
      <c r="E112" s="52">
        <f t="shared" si="3"/>
        <v>46250</v>
      </c>
      <c r="F112" s="48">
        <f t="shared" si="4"/>
        <v>46254</v>
      </c>
      <c r="G112" s="52">
        <f t="shared" si="5"/>
        <v>46254</v>
      </c>
      <c r="H112" s="49">
        <v>2026</v>
      </c>
      <c r="I112" s="37" t="s">
        <v>126</v>
      </c>
    </row>
    <row r="113" spans="1:9" ht="30" customHeight="1" x14ac:dyDescent="0.25">
      <c r="A113" s="9" t="s">
        <v>660</v>
      </c>
      <c r="B113" s="62" t="s">
        <v>600</v>
      </c>
      <c r="C113" s="26" t="s">
        <v>391</v>
      </c>
      <c r="D113" s="48">
        <v>46348</v>
      </c>
      <c r="E113" s="52">
        <f t="shared" si="3"/>
        <v>46348</v>
      </c>
      <c r="F113" s="48">
        <f t="shared" si="4"/>
        <v>46352</v>
      </c>
      <c r="G113" s="52">
        <f t="shared" si="5"/>
        <v>46352</v>
      </c>
      <c r="H113" s="49">
        <v>2026</v>
      </c>
      <c r="I113" s="37" t="s">
        <v>126</v>
      </c>
    </row>
    <row r="114" spans="1:9" ht="30" customHeight="1" x14ac:dyDescent="0.25">
      <c r="A114" s="9" t="s">
        <v>661</v>
      </c>
      <c r="B114" s="62" t="s">
        <v>601</v>
      </c>
      <c r="C114" s="26" t="s">
        <v>395</v>
      </c>
      <c r="D114" s="48">
        <v>46110</v>
      </c>
      <c r="E114" s="52">
        <f t="shared" si="3"/>
        <v>46110</v>
      </c>
      <c r="F114" s="48">
        <f t="shared" si="4"/>
        <v>46114</v>
      </c>
      <c r="G114" s="52">
        <f t="shared" si="5"/>
        <v>46114</v>
      </c>
      <c r="H114" s="49">
        <v>2026</v>
      </c>
      <c r="I114" s="37" t="s">
        <v>126</v>
      </c>
    </row>
    <row r="115" spans="1:9" ht="30" customHeight="1" x14ac:dyDescent="0.25">
      <c r="A115" s="9" t="s">
        <v>661</v>
      </c>
      <c r="B115" s="62" t="s">
        <v>601</v>
      </c>
      <c r="C115" s="26" t="s">
        <v>400</v>
      </c>
      <c r="D115" s="48">
        <v>46201</v>
      </c>
      <c r="E115" s="52">
        <f t="shared" si="3"/>
        <v>46201</v>
      </c>
      <c r="F115" s="48">
        <f t="shared" si="4"/>
        <v>46205</v>
      </c>
      <c r="G115" s="52">
        <f t="shared" si="5"/>
        <v>46205</v>
      </c>
      <c r="H115" s="49">
        <v>2026</v>
      </c>
      <c r="I115" s="37" t="s">
        <v>126</v>
      </c>
    </row>
    <row r="116" spans="1:9" ht="30" customHeight="1" x14ac:dyDescent="0.25">
      <c r="A116" s="9" t="s">
        <v>661</v>
      </c>
      <c r="B116" s="62" t="s">
        <v>601</v>
      </c>
      <c r="C116" s="26" t="s">
        <v>391</v>
      </c>
      <c r="D116" s="48">
        <v>46292</v>
      </c>
      <c r="E116" s="52">
        <f t="shared" si="3"/>
        <v>46292</v>
      </c>
      <c r="F116" s="48">
        <f t="shared" si="4"/>
        <v>46296</v>
      </c>
      <c r="G116" s="52">
        <f t="shared" si="5"/>
        <v>46296</v>
      </c>
      <c r="H116" s="49">
        <v>2026</v>
      </c>
      <c r="I116" s="37" t="s">
        <v>126</v>
      </c>
    </row>
    <row r="117" spans="1:9" ht="30" customHeight="1" x14ac:dyDescent="0.25">
      <c r="A117" s="9" t="s">
        <v>661</v>
      </c>
      <c r="B117" s="62" t="s">
        <v>601</v>
      </c>
      <c r="C117" s="26" t="s">
        <v>393</v>
      </c>
      <c r="D117" s="48">
        <v>46369</v>
      </c>
      <c r="E117" s="52">
        <f t="shared" si="3"/>
        <v>46369</v>
      </c>
      <c r="F117" s="48">
        <f t="shared" si="4"/>
        <v>46373</v>
      </c>
      <c r="G117" s="52">
        <f t="shared" si="5"/>
        <v>46373</v>
      </c>
      <c r="H117" s="49">
        <v>2026</v>
      </c>
      <c r="I117" s="37" t="s">
        <v>126</v>
      </c>
    </row>
    <row r="118" spans="1:9" ht="30" customHeight="1" x14ac:dyDescent="0.25">
      <c r="A118" s="9" t="s">
        <v>662</v>
      </c>
      <c r="B118" s="62" t="s">
        <v>602</v>
      </c>
      <c r="C118" s="26" t="s">
        <v>398</v>
      </c>
      <c r="D118" s="48">
        <v>46040</v>
      </c>
      <c r="E118" s="52">
        <f t="shared" si="3"/>
        <v>46040</v>
      </c>
      <c r="F118" s="48">
        <f t="shared" si="4"/>
        <v>46044</v>
      </c>
      <c r="G118" s="52">
        <f t="shared" si="5"/>
        <v>46044</v>
      </c>
      <c r="H118" s="49">
        <v>2026</v>
      </c>
      <c r="I118" s="37" t="s">
        <v>126</v>
      </c>
    </row>
    <row r="119" spans="1:9" ht="30" customHeight="1" x14ac:dyDescent="0.25">
      <c r="A119" s="9" t="s">
        <v>662</v>
      </c>
      <c r="B119" s="62" t="s">
        <v>602</v>
      </c>
      <c r="C119" s="26" t="s">
        <v>392</v>
      </c>
      <c r="D119" s="48">
        <v>46187</v>
      </c>
      <c r="E119" s="52">
        <f t="shared" si="3"/>
        <v>46187</v>
      </c>
      <c r="F119" s="48">
        <f t="shared" si="4"/>
        <v>46191</v>
      </c>
      <c r="G119" s="52">
        <f t="shared" si="5"/>
        <v>46191</v>
      </c>
      <c r="H119" s="49">
        <v>2026</v>
      </c>
      <c r="I119" s="37" t="s">
        <v>126</v>
      </c>
    </row>
    <row r="120" spans="1:9" ht="30" customHeight="1" x14ac:dyDescent="0.25">
      <c r="A120" s="9" t="s">
        <v>662</v>
      </c>
      <c r="B120" s="62" t="s">
        <v>602</v>
      </c>
      <c r="C120" s="26" t="s">
        <v>400</v>
      </c>
      <c r="D120" s="48">
        <v>46264</v>
      </c>
      <c r="E120" s="52">
        <f t="shared" si="3"/>
        <v>46264</v>
      </c>
      <c r="F120" s="48">
        <f t="shared" si="4"/>
        <v>46268</v>
      </c>
      <c r="G120" s="52">
        <f t="shared" si="5"/>
        <v>46268</v>
      </c>
      <c r="H120" s="49">
        <v>2026</v>
      </c>
      <c r="I120" s="37" t="s">
        <v>126</v>
      </c>
    </row>
    <row r="121" spans="1:9" ht="30" customHeight="1" x14ac:dyDescent="0.25">
      <c r="A121" s="9" t="s">
        <v>662</v>
      </c>
      <c r="B121" s="62" t="s">
        <v>602</v>
      </c>
      <c r="C121" s="26" t="s">
        <v>391</v>
      </c>
      <c r="D121" s="48">
        <v>46348</v>
      </c>
      <c r="E121" s="52">
        <f t="shared" si="3"/>
        <v>46348</v>
      </c>
      <c r="F121" s="48">
        <f t="shared" si="4"/>
        <v>46352</v>
      </c>
      <c r="G121" s="52">
        <f t="shared" si="5"/>
        <v>46352</v>
      </c>
      <c r="H121" s="49">
        <v>2026</v>
      </c>
      <c r="I121" s="37" t="s">
        <v>126</v>
      </c>
    </row>
    <row r="122" spans="1:9" ht="30" customHeight="1" x14ac:dyDescent="0.25">
      <c r="A122" s="9" t="s">
        <v>663</v>
      </c>
      <c r="B122" s="62" t="s">
        <v>606</v>
      </c>
      <c r="C122" s="38" t="s">
        <v>391</v>
      </c>
      <c r="D122" s="48">
        <v>46061</v>
      </c>
      <c r="E122" s="52">
        <f t="shared" si="3"/>
        <v>46061</v>
      </c>
      <c r="F122" s="48">
        <f t="shared" si="4"/>
        <v>46065</v>
      </c>
      <c r="G122" s="52">
        <f t="shared" si="5"/>
        <v>46065</v>
      </c>
      <c r="H122" s="49">
        <v>2026</v>
      </c>
      <c r="I122" s="37" t="s">
        <v>126</v>
      </c>
    </row>
    <row r="123" spans="1:9" ht="30" customHeight="1" x14ac:dyDescent="0.25">
      <c r="A123" s="9" t="s">
        <v>663</v>
      </c>
      <c r="B123" s="62" t="s">
        <v>606</v>
      </c>
      <c r="C123" s="38" t="s">
        <v>400</v>
      </c>
      <c r="D123" s="48">
        <v>46145</v>
      </c>
      <c r="E123" s="52">
        <f t="shared" si="3"/>
        <v>46145</v>
      </c>
      <c r="F123" s="48">
        <f t="shared" si="4"/>
        <v>46149</v>
      </c>
      <c r="G123" s="52">
        <f t="shared" si="5"/>
        <v>46149</v>
      </c>
      <c r="H123" s="49">
        <v>2026</v>
      </c>
      <c r="I123" s="37" t="s">
        <v>126</v>
      </c>
    </row>
    <row r="124" spans="1:9" ht="30" customHeight="1" x14ac:dyDescent="0.25">
      <c r="A124" s="9" t="s">
        <v>663</v>
      </c>
      <c r="B124" s="62" t="s">
        <v>606</v>
      </c>
      <c r="C124" s="38" t="s">
        <v>395</v>
      </c>
      <c r="D124" s="48">
        <v>46222</v>
      </c>
      <c r="E124" s="52">
        <f t="shared" si="3"/>
        <v>46222</v>
      </c>
      <c r="F124" s="48">
        <f t="shared" si="4"/>
        <v>46226</v>
      </c>
      <c r="G124" s="52">
        <f t="shared" si="5"/>
        <v>46226</v>
      </c>
      <c r="H124" s="49">
        <v>2026</v>
      </c>
      <c r="I124" s="37" t="s">
        <v>126</v>
      </c>
    </row>
    <row r="125" spans="1:9" ht="30" customHeight="1" x14ac:dyDescent="0.25">
      <c r="A125" s="9" t="s">
        <v>663</v>
      </c>
      <c r="B125" s="62" t="s">
        <v>606</v>
      </c>
      <c r="C125" s="38" t="s">
        <v>394</v>
      </c>
      <c r="D125" s="48">
        <v>46320</v>
      </c>
      <c r="E125" s="52">
        <f t="shared" si="3"/>
        <v>46320</v>
      </c>
      <c r="F125" s="48">
        <f t="shared" si="4"/>
        <v>46324</v>
      </c>
      <c r="G125" s="52">
        <f t="shared" si="5"/>
        <v>46324</v>
      </c>
      <c r="H125" s="49">
        <v>2026</v>
      </c>
      <c r="I125" s="37" t="s">
        <v>126</v>
      </c>
    </row>
    <row r="126" spans="1:9" ht="30" customHeight="1" x14ac:dyDescent="0.25">
      <c r="A126" s="9" t="s">
        <v>664</v>
      </c>
      <c r="B126" s="62" t="s">
        <v>603</v>
      </c>
      <c r="C126" s="26" t="s">
        <v>391</v>
      </c>
      <c r="D126" s="48">
        <v>46026</v>
      </c>
      <c r="E126" s="52">
        <f t="shared" si="3"/>
        <v>46026</v>
      </c>
      <c r="F126" s="48">
        <f t="shared" si="4"/>
        <v>46030</v>
      </c>
      <c r="G126" s="52">
        <f t="shared" si="5"/>
        <v>46030</v>
      </c>
      <c r="H126" s="49">
        <v>2026</v>
      </c>
      <c r="I126" s="37" t="s">
        <v>126</v>
      </c>
    </row>
    <row r="127" spans="1:9" ht="30" customHeight="1" x14ac:dyDescent="0.25">
      <c r="A127" s="9" t="s">
        <v>664</v>
      </c>
      <c r="B127" s="62" t="s">
        <v>603</v>
      </c>
      <c r="C127" s="26" t="s">
        <v>400</v>
      </c>
      <c r="D127" s="48">
        <v>46117</v>
      </c>
      <c r="E127" s="52">
        <f t="shared" si="3"/>
        <v>46117</v>
      </c>
      <c r="F127" s="48">
        <f t="shared" si="4"/>
        <v>46121</v>
      </c>
      <c r="G127" s="52">
        <f t="shared" si="5"/>
        <v>46121</v>
      </c>
      <c r="H127" s="49">
        <v>2026</v>
      </c>
      <c r="I127" s="37" t="s">
        <v>126</v>
      </c>
    </row>
    <row r="128" spans="1:9" ht="30" customHeight="1" x14ac:dyDescent="0.25">
      <c r="A128" s="9" t="s">
        <v>664</v>
      </c>
      <c r="B128" s="62" t="s">
        <v>603</v>
      </c>
      <c r="C128" s="26" t="s">
        <v>395</v>
      </c>
      <c r="D128" s="48">
        <v>46236</v>
      </c>
      <c r="E128" s="52">
        <f t="shared" si="3"/>
        <v>46236</v>
      </c>
      <c r="F128" s="48">
        <f t="shared" si="4"/>
        <v>46240</v>
      </c>
      <c r="G128" s="52">
        <f t="shared" si="5"/>
        <v>46240</v>
      </c>
      <c r="H128" s="49">
        <v>2026</v>
      </c>
      <c r="I128" s="37" t="s">
        <v>126</v>
      </c>
    </row>
    <row r="129" spans="1:9" ht="30" customHeight="1" x14ac:dyDescent="0.25">
      <c r="A129" s="9" t="s">
        <v>664</v>
      </c>
      <c r="B129" s="62" t="s">
        <v>603</v>
      </c>
      <c r="C129" s="26" t="s">
        <v>392</v>
      </c>
      <c r="D129" s="48">
        <v>46355</v>
      </c>
      <c r="E129" s="52">
        <f t="shared" si="3"/>
        <v>46355</v>
      </c>
      <c r="F129" s="48">
        <f t="shared" si="4"/>
        <v>46359</v>
      </c>
      <c r="G129" s="52">
        <f t="shared" si="5"/>
        <v>46359</v>
      </c>
      <c r="H129" s="49">
        <v>2026</v>
      </c>
      <c r="I129" s="37" t="s">
        <v>126</v>
      </c>
    </row>
    <row r="130" spans="1:9" ht="30" customHeight="1" x14ac:dyDescent="0.25">
      <c r="A130" s="9" t="s">
        <v>665</v>
      </c>
      <c r="B130" s="62" t="s">
        <v>604</v>
      </c>
      <c r="C130" s="26" t="s">
        <v>398</v>
      </c>
      <c r="D130" s="48">
        <v>46110</v>
      </c>
      <c r="E130" s="52">
        <f t="shared" si="3"/>
        <v>46110</v>
      </c>
      <c r="F130" s="48">
        <f t="shared" si="4"/>
        <v>46114</v>
      </c>
      <c r="G130" s="52">
        <f t="shared" si="5"/>
        <v>46114</v>
      </c>
      <c r="H130" s="49">
        <v>2026</v>
      </c>
      <c r="I130" s="37" t="s">
        <v>126</v>
      </c>
    </row>
    <row r="131" spans="1:9" ht="30" customHeight="1" x14ac:dyDescent="0.25">
      <c r="A131" s="9" t="s">
        <v>665</v>
      </c>
      <c r="B131" s="62" t="s">
        <v>604</v>
      </c>
      <c r="C131" s="26" t="s">
        <v>391</v>
      </c>
      <c r="D131" s="48">
        <v>46194</v>
      </c>
      <c r="E131" s="52">
        <f t="shared" ref="E131:E141" si="6">D131</f>
        <v>46194</v>
      </c>
      <c r="F131" s="48">
        <f t="shared" ref="F131:F141" si="7">D131+4</f>
        <v>46198</v>
      </c>
      <c r="G131" s="52">
        <f t="shared" ref="G131:G141" si="8">F131</f>
        <v>46198</v>
      </c>
      <c r="H131" s="49">
        <v>2026</v>
      </c>
      <c r="I131" s="37" t="s">
        <v>126</v>
      </c>
    </row>
    <row r="132" spans="1:9" ht="30" customHeight="1" x14ac:dyDescent="0.25">
      <c r="A132" s="9" t="s">
        <v>665</v>
      </c>
      <c r="B132" s="62" t="s">
        <v>604</v>
      </c>
      <c r="C132" s="26" t="s">
        <v>535</v>
      </c>
      <c r="D132" s="48">
        <v>46278</v>
      </c>
      <c r="E132" s="52">
        <f t="shared" si="6"/>
        <v>46278</v>
      </c>
      <c r="F132" s="48">
        <f t="shared" si="7"/>
        <v>46282</v>
      </c>
      <c r="G132" s="52">
        <f t="shared" si="8"/>
        <v>46282</v>
      </c>
      <c r="H132" s="49">
        <v>2026</v>
      </c>
      <c r="I132" s="37" t="s">
        <v>126</v>
      </c>
    </row>
    <row r="133" spans="1:9" ht="30" customHeight="1" x14ac:dyDescent="0.25">
      <c r="A133" s="9" t="s">
        <v>665</v>
      </c>
      <c r="B133" s="62" t="s">
        <v>604</v>
      </c>
      <c r="C133" s="26" t="s">
        <v>389</v>
      </c>
      <c r="D133" s="48">
        <v>46376</v>
      </c>
      <c r="E133" s="52">
        <f t="shared" si="6"/>
        <v>46376</v>
      </c>
      <c r="F133" s="48">
        <f t="shared" si="7"/>
        <v>46380</v>
      </c>
      <c r="G133" s="52">
        <f t="shared" si="8"/>
        <v>46380</v>
      </c>
      <c r="H133" s="49">
        <v>2026</v>
      </c>
      <c r="I133" s="37" t="s">
        <v>126</v>
      </c>
    </row>
    <row r="134" spans="1:9" ht="30" customHeight="1" x14ac:dyDescent="0.25">
      <c r="A134" s="9" t="s">
        <v>666</v>
      </c>
      <c r="B134" s="62" t="s">
        <v>618</v>
      </c>
      <c r="C134" s="26" t="s">
        <v>391</v>
      </c>
      <c r="D134" s="48">
        <v>46068</v>
      </c>
      <c r="E134" s="52">
        <f t="shared" si="6"/>
        <v>46068</v>
      </c>
      <c r="F134" s="48">
        <f t="shared" si="7"/>
        <v>46072</v>
      </c>
      <c r="G134" s="52">
        <f t="shared" si="8"/>
        <v>46072</v>
      </c>
      <c r="H134" s="49">
        <v>2026</v>
      </c>
      <c r="I134" s="37" t="s">
        <v>126</v>
      </c>
    </row>
    <row r="135" spans="1:9" ht="30" customHeight="1" x14ac:dyDescent="0.25">
      <c r="A135" s="9" t="s">
        <v>666</v>
      </c>
      <c r="B135" s="62" t="s">
        <v>618</v>
      </c>
      <c r="C135" s="26" t="s">
        <v>395</v>
      </c>
      <c r="D135" s="48">
        <v>46131</v>
      </c>
      <c r="E135" s="52">
        <f t="shared" si="6"/>
        <v>46131</v>
      </c>
      <c r="F135" s="48">
        <f t="shared" si="7"/>
        <v>46135</v>
      </c>
      <c r="G135" s="52">
        <f t="shared" si="8"/>
        <v>46135</v>
      </c>
      <c r="H135" s="49">
        <v>2026</v>
      </c>
      <c r="I135" s="37" t="s">
        <v>126</v>
      </c>
    </row>
    <row r="136" spans="1:9" ht="30" customHeight="1" x14ac:dyDescent="0.25">
      <c r="A136" s="9" t="s">
        <v>666</v>
      </c>
      <c r="B136" s="62" t="s">
        <v>618</v>
      </c>
      <c r="C136" s="26" t="s">
        <v>400</v>
      </c>
      <c r="D136" s="48">
        <v>46215</v>
      </c>
      <c r="E136" s="52">
        <f t="shared" si="6"/>
        <v>46215</v>
      </c>
      <c r="F136" s="48">
        <f t="shared" si="7"/>
        <v>46219</v>
      </c>
      <c r="G136" s="52">
        <f t="shared" si="8"/>
        <v>46219</v>
      </c>
      <c r="H136" s="49">
        <v>2026</v>
      </c>
      <c r="I136" s="37" t="s">
        <v>126</v>
      </c>
    </row>
    <row r="137" spans="1:9" ht="30" customHeight="1" x14ac:dyDescent="0.25">
      <c r="A137" s="9" t="s">
        <v>666</v>
      </c>
      <c r="B137" s="62" t="s">
        <v>618</v>
      </c>
      <c r="C137" s="26" t="s">
        <v>393</v>
      </c>
      <c r="D137" s="48">
        <v>46306</v>
      </c>
      <c r="E137" s="52">
        <f t="shared" si="6"/>
        <v>46306</v>
      </c>
      <c r="F137" s="48">
        <f t="shared" si="7"/>
        <v>46310</v>
      </c>
      <c r="G137" s="52">
        <f t="shared" si="8"/>
        <v>46310</v>
      </c>
      <c r="H137" s="49">
        <v>2026</v>
      </c>
      <c r="I137" s="37" t="s">
        <v>126</v>
      </c>
    </row>
    <row r="138" spans="1:9" ht="30" customHeight="1" x14ac:dyDescent="0.25">
      <c r="A138" s="9" t="s">
        <v>667</v>
      </c>
      <c r="B138" s="62" t="s">
        <v>605</v>
      </c>
      <c r="C138" s="26" t="s">
        <v>391</v>
      </c>
      <c r="D138" s="48">
        <v>46033</v>
      </c>
      <c r="E138" s="52">
        <f t="shared" si="6"/>
        <v>46033</v>
      </c>
      <c r="F138" s="48">
        <f t="shared" si="7"/>
        <v>46037</v>
      </c>
      <c r="G138" s="52">
        <f t="shared" si="8"/>
        <v>46037</v>
      </c>
      <c r="H138" s="49">
        <v>2026</v>
      </c>
      <c r="I138" s="37" t="s">
        <v>126</v>
      </c>
    </row>
    <row r="139" spans="1:9" ht="30" customHeight="1" x14ac:dyDescent="0.25">
      <c r="A139" s="9" t="s">
        <v>667</v>
      </c>
      <c r="B139" s="62" t="s">
        <v>605</v>
      </c>
      <c r="C139" s="26" t="s">
        <v>395</v>
      </c>
      <c r="D139" s="48">
        <v>46152</v>
      </c>
      <c r="E139" s="52">
        <f t="shared" si="6"/>
        <v>46152</v>
      </c>
      <c r="F139" s="48">
        <f t="shared" si="7"/>
        <v>46156</v>
      </c>
      <c r="G139" s="52">
        <f t="shared" si="8"/>
        <v>46156</v>
      </c>
      <c r="H139" s="49">
        <v>2026</v>
      </c>
      <c r="I139" s="37" t="s">
        <v>126</v>
      </c>
    </row>
    <row r="140" spans="1:9" ht="30" customHeight="1" x14ac:dyDescent="0.25">
      <c r="A140" s="9" t="s">
        <v>667</v>
      </c>
      <c r="B140" s="62" t="s">
        <v>605</v>
      </c>
      <c r="C140" s="26" t="s">
        <v>400</v>
      </c>
      <c r="D140" s="48">
        <v>46271</v>
      </c>
      <c r="E140" s="52">
        <f t="shared" si="6"/>
        <v>46271</v>
      </c>
      <c r="F140" s="48">
        <f t="shared" si="7"/>
        <v>46275</v>
      </c>
      <c r="G140" s="52">
        <f t="shared" si="8"/>
        <v>46275</v>
      </c>
      <c r="H140" s="49">
        <v>2026</v>
      </c>
      <c r="I140" s="37" t="s">
        <v>126</v>
      </c>
    </row>
    <row r="141" spans="1:9" ht="30" customHeight="1" x14ac:dyDescent="0.25">
      <c r="A141" s="9" t="s">
        <v>667</v>
      </c>
      <c r="B141" s="62" t="s">
        <v>605</v>
      </c>
      <c r="C141" s="26" t="s">
        <v>392</v>
      </c>
      <c r="D141" s="48">
        <v>46334</v>
      </c>
      <c r="E141" s="52">
        <f t="shared" si="6"/>
        <v>46334</v>
      </c>
      <c r="F141" s="48">
        <f t="shared" si="7"/>
        <v>46338</v>
      </c>
      <c r="G141" s="52">
        <f t="shared" si="8"/>
        <v>46338</v>
      </c>
      <c r="H141" s="49">
        <v>2026</v>
      </c>
      <c r="I141" s="37" t="s">
        <v>126</v>
      </c>
    </row>
  </sheetData>
  <autoFilter ref="A1:I141" xr:uid="{00000000-0009-0000-0000-000007000000}"/>
  <phoneticPr fontId="9" type="noConversion"/>
  <dataValidations count="1">
    <dataValidation type="list" allowBlank="1" showInputMessage="1" showErrorMessage="1" sqref="C2 C50 C54 C38 C35 C130" xr:uid="{0E3A72AD-8605-40AD-9965-BF5AAA6226AA}">
      <formula1>#REF!</formula1>
    </dataValidation>
  </dataValidations>
  <hyperlinks>
    <hyperlink ref="I1" location="'فهرس المحتوى '!A1" display="العودة الى فهرس المحتوى" xr:uid="{00000000-0004-0000-0700-000000000000}"/>
    <hyperlink ref="I3:I61" location="'فهرس المحتوى '!A1" display="العودة الى فهرس المحتوى" xr:uid="{00000000-0004-0000-0700-000002000000}"/>
    <hyperlink ref="I2" location="'فهرس المحتوى '!A1" display="العودة الى فهرس المحتوى" xr:uid="{00000000-0004-0000-0700-000001000000}"/>
    <hyperlink ref="I62:I138" location="'فهرس المحتوى '!A1" display="العودة الى فهرس المحتوى" xr:uid="{365B28D5-9AA3-45AC-B575-32DC6E2F811D}"/>
    <hyperlink ref="I63" location="'فهرس المحتوى '!A1" display="العودة الى فهرس المحتوى" xr:uid="{C7BD6B36-0CBB-4FB4-9B2D-A64C7E7AD231}"/>
    <hyperlink ref="I64" location="'فهرس المحتوى '!A1" display="العودة الى فهرس المحتوى" xr:uid="{E919A4E4-EFEC-4452-8CCA-524BB219291C}"/>
    <hyperlink ref="I65" location="'فهرس المحتوى '!A1" display="العودة الى فهرس المحتوى" xr:uid="{90843A73-CDE2-4367-9846-0566E531D187}"/>
    <hyperlink ref="I68" location="'فهرس المحتوى '!A1" display="العودة الى فهرس المحتوى" xr:uid="{FAE82FF4-0F4D-422E-A065-B9B921B10222}"/>
    <hyperlink ref="I66:I67" location="'فهرس المحتوى '!A1" display="العودة الى فهرس المحتوى" xr:uid="{DA58797B-38A4-4C20-BDA1-CA9B2A0A811D}"/>
    <hyperlink ref="I66" location="'فهرس المحتوى '!A1" display="العودة الى فهرس المحتوى" xr:uid="{0D9F5AEC-C629-455B-B381-2F22D27043CA}"/>
    <hyperlink ref="I70" location="'فهرس المحتوى '!A1" display="العودة الى فهرس المحتوى" xr:uid="{93FA3B67-CB03-4C2D-83E4-326314203518}"/>
    <hyperlink ref="I71" location="'فهرس المحتوى '!A1" display="العودة الى فهرس المحتوى" xr:uid="{85E3807C-3CAE-46B9-8A74-FE8FF5273231}"/>
    <hyperlink ref="I72" location="'فهرس المحتوى '!A1" display="العودة الى فهرس المحتوى" xr:uid="{3046BA60-63F9-486C-A6CA-2D733606EB57}"/>
    <hyperlink ref="I75" location="'فهرس المحتوى '!A1" display="العودة الى فهرس المحتوى" xr:uid="{6AFA68B2-F1C1-4007-B07C-6982CC0555E4}"/>
    <hyperlink ref="I76" location="'فهرس المحتوى '!A1" display="العودة الى فهرس المحتوى" xr:uid="{9ED72003-F264-4963-BC00-096C260EFEC5}"/>
    <hyperlink ref="I77" location="'فهرس المحتوى '!A1" display="العودة الى فهرس المحتوى" xr:uid="{A46F16B5-F46F-4D18-BA41-EFEF86C8CB29}"/>
    <hyperlink ref="I79" location="'فهرس المحتوى '!A1" display="العودة الى فهرس المحتوى" xr:uid="{66AF8FC9-8AB9-48AC-9DF2-E515C1EABFE3}"/>
    <hyperlink ref="I80" location="'فهرس المحتوى '!A1" display="العودة الى فهرس المحتوى" xr:uid="{333F3818-2452-4CF8-BB8E-AC1FE313A309}"/>
    <hyperlink ref="I81" location="'فهرس المحتوى '!A1" display="العودة الى فهرس المحتوى" xr:uid="{2FD7A10B-C8BD-4904-8D2B-47EF48E07D09}"/>
    <hyperlink ref="I83" location="'فهرس المحتوى '!A1" display="العودة الى فهرس المحتوى" xr:uid="{11570CC0-2D46-40A8-8083-9577132265EA}"/>
    <hyperlink ref="I84" location="'فهرس المحتوى '!A1" display="العودة الى فهرس المحتوى" xr:uid="{54C88A61-C9A7-44BB-AEED-48BFB1EA3462}"/>
    <hyperlink ref="I85" location="'فهرس المحتوى '!A1" display="العودة الى فهرس المحتوى" xr:uid="{3D910110-643C-4F07-8914-CE7A8573D09A}"/>
    <hyperlink ref="I87" location="'فهرس المحتوى '!A1" display="العودة الى فهرس المحتوى" xr:uid="{74273D5A-04CE-499C-A9CE-24C5EE42CCAB}"/>
    <hyperlink ref="I88" location="'فهرس المحتوى '!A1" display="العودة الى فهرس المحتوى" xr:uid="{5837B9A7-00FE-4952-819E-47DAC060A340}"/>
    <hyperlink ref="I89" location="'فهرس المحتوى '!A1" display="العودة الى فهرس المحتوى" xr:uid="{640C7484-9C8E-4E25-AF60-87F1F8930466}"/>
    <hyperlink ref="I91" location="'فهرس المحتوى '!A1" display="العودة الى فهرس المحتوى" xr:uid="{602C93AD-D9E8-4525-917C-0699CF7D4C86}"/>
    <hyperlink ref="I92" location="'فهرس المحتوى '!A1" display="العودة الى فهرس المحتوى" xr:uid="{1C8FCF62-E8C9-422A-BE2F-BB6F1A334593}"/>
    <hyperlink ref="I93" location="'فهرس المحتوى '!A1" display="العودة الى فهرس المحتوى" xr:uid="{326399B5-19C4-41A1-9F48-903F9C40E192}"/>
    <hyperlink ref="I98" location="'فهرس المحتوى '!A1" display="العودة الى فهرس المحتوى" xr:uid="{619B2FB7-5524-4230-8489-63A22DDB0BC1}"/>
    <hyperlink ref="I99" location="'فهرس المحتوى '!A1" display="العودة الى فهرس المحتوى" xr:uid="{8AC335F4-1827-4288-848C-31C7591C73E2}"/>
    <hyperlink ref="I100" location="'فهرس المحتوى '!A1" display="العودة الى فهرس المحتوى" xr:uid="{B5E585FA-9FCC-4569-91B9-ACA5DF38B9E0}"/>
    <hyperlink ref="I103" location="'فهرس المحتوى '!A1" display="العودة الى فهرس المحتوى" xr:uid="{7CD1EDBD-184C-4322-B48A-3E3C143E47E1}"/>
    <hyperlink ref="I104" location="'فهرس المحتوى '!A1" display="العودة الى فهرس المحتوى" xr:uid="{409EB921-57C4-45AB-8366-6B8D2D450449}"/>
    <hyperlink ref="I105" location="'فهرس المحتوى '!A1" display="العودة الى فهرس المحتوى" xr:uid="{C4557749-AA2A-49E9-821F-DBAC04511A64}"/>
    <hyperlink ref="I107" location="'فهرس المحتوى '!A1" display="العودة الى فهرس المحتوى" xr:uid="{ED6DB2AD-F4A7-4E82-8765-10FEC80FF2BE}"/>
    <hyperlink ref="I108" location="'فهرس المحتوى '!A1" display="العودة الى فهرس المحتوى" xr:uid="{963841E0-10D6-48E3-99D1-8A8571A5612C}"/>
    <hyperlink ref="I109" location="'فهرس المحتوى '!A1" display="العودة الى فهرس المحتوى" xr:uid="{7AE4CC6D-51A7-4DE7-8E9F-A4D7423F77E0}"/>
    <hyperlink ref="I111" location="'فهرس المحتوى '!A1" display="العودة الى فهرس المحتوى" xr:uid="{A3C2459C-7197-455A-A941-8569528D2A4B}"/>
    <hyperlink ref="I112" location="'فهرس المحتوى '!A1" display="العودة الى فهرس المحتوى" xr:uid="{F73C7CFD-05EE-42D4-ABBB-8ABBF0C441F3}"/>
    <hyperlink ref="I113" location="'فهرس المحتوى '!A1" display="العودة الى فهرس المحتوى" xr:uid="{59973B52-DAB6-45FA-BFBF-8486BCBD05F4}"/>
    <hyperlink ref="I115" location="'فهرس المحتوى '!A1" display="العودة الى فهرس المحتوى" xr:uid="{55F17594-266E-42AA-BD18-B6F83DF17793}"/>
    <hyperlink ref="I116" location="'فهرس المحتوى '!A1" display="العودة الى فهرس المحتوى" xr:uid="{757364AC-1916-41F6-8BA5-9A8C8A6984D6}"/>
    <hyperlink ref="I117" location="'فهرس المحتوى '!A1" display="العودة الى فهرس المحتوى" xr:uid="{F72AD39E-2C1D-4F2C-A4DC-5973D7702038}"/>
    <hyperlink ref="I119" location="'فهرس المحتوى '!A1" display="العودة الى فهرس المحتوى" xr:uid="{D6F65239-9261-4370-8C80-CBFBCA6F9FE7}"/>
    <hyperlink ref="I120" location="'فهرس المحتوى '!A1" display="العودة الى فهرس المحتوى" xr:uid="{EA07E763-89E8-4444-B6BF-9B70558C6B0A}"/>
    <hyperlink ref="I121" location="'فهرس المحتوى '!A1" display="العودة الى فهرس المحتوى" xr:uid="{9058D2F7-20BA-4A13-96DB-7A5C0CDB9665}"/>
    <hyperlink ref="I123" location="'فهرس المحتوى '!A1" display="العودة الى فهرس المحتوى" xr:uid="{B222EC8E-9C6B-4C25-BC66-D5609424F709}"/>
    <hyperlink ref="I124" location="'فهرس المحتوى '!A1" display="العودة الى فهرس المحتوى" xr:uid="{93646808-CB28-4A49-A278-C36D0C856FD9}"/>
    <hyperlink ref="I125" location="'فهرس المحتوى '!A1" display="العودة الى فهرس المحتوى" xr:uid="{6CFD9A86-2AFC-4438-8512-EF655B0BEF2F}"/>
    <hyperlink ref="I127" location="'فهرس المحتوى '!A1" display="العودة الى فهرس المحتوى" xr:uid="{319B5CA4-FDC0-4B65-BA2C-2DAFC1664A59}"/>
    <hyperlink ref="I128" location="'فهرس المحتوى '!A1" display="العودة الى فهرس المحتوى" xr:uid="{BF05058B-9A54-4A35-A7DB-A057ABAED94E}"/>
    <hyperlink ref="I129" location="'فهرس المحتوى '!A1" display="العودة الى فهرس المحتوى" xr:uid="{E5E3E373-D418-4BE8-BB0D-D1AC24FD4E1C}"/>
    <hyperlink ref="I131" location="'فهرس المحتوى '!A1" display="العودة الى فهرس المحتوى" xr:uid="{A5EAB8AE-C632-433C-B2C6-7F0C8C802E4F}"/>
    <hyperlink ref="I132" location="'فهرس المحتوى '!A1" display="العودة الى فهرس المحتوى" xr:uid="{857C6DD9-D8B6-475C-A589-9C2C396E2C71}"/>
    <hyperlink ref="I133" location="'فهرس المحتوى '!A1" display="العودة الى فهرس المحتوى" xr:uid="{A8879DB6-06D1-4235-A380-92963BE6C634}"/>
    <hyperlink ref="I135" location="'فهرس المحتوى '!A1" display="العودة الى فهرس المحتوى" xr:uid="{D05DC260-FEE4-45F1-ADEA-C9AF71CEEE17}"/>
    <hyperlink ref="I136" location="'فهرس المحتوى '!A1" display="العودة الى فهرس المحتوى" xr:uid="{C2F2AA4E-0D39-4A95-A000-E5CAB752A9F6}"/>
    <hyperlink ref="I137" location="'فهرس المحتوى '!A1" display="العودة الى فهرس المحتوى" xr:uid="{74670C02-986D-45E1-A1EC-5576449CBEA5}"/>
    <hyperlink ref="I139" location="'فهرس المحتوى '!A1" display="العودة الى فهرس المحتوى" xr:uid="{799E010E-2A91-4C6B-8FBB-9E9F349F700D}"/>
    <hyperlink ref="I140" location="'فهرس المحتوى '!A1" display="العودة الى فهرس المحتوى" xr:uid="{39668D96-A239-4D91-845F-0FF6CD6E0A6C}"/>
    <hyperlink ref="I141" location="'فهرس المحتوى '!A1" display="العودة الى فهرس المحتوى" xr:uid="{BCF40574-C15E-4F09-95D0-6251C64E6E5C}"/>
    <hyperlink ref="I95" location="'فهرس المحتوى '!A1" display="العودة الى فهرس المحتوى" xr:uid="{90BA0EAD-F7BB-4B4E-B1DA-55670DD007B4}"/>
    <hyperlink ref="I96" location="'فهرس المحتوى '!A1" display="العودة الى فهرس المحتوى" xr:uid="{44FD68D7-D952-46E8-9227-D659A205A7A9}"/>
    <hyperlink ref="I97" location="'فهرس المحتوى '!A1" display="العودة الى فهرس المحتوى" xr:uid="{71BD499D-414D-4CCB-BD75-8904B407BA4C}"/>
  </hyperlink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17</vt:i4>
      </vt:variant>
    </vt:vector>
  </HeadingPairs>
  <TitlesOfParts>
    <vt:vector size="17" baseType="lpstr">
      <vt:lpstr>فهرس المحتوى </vt:lpstr>
      <vt:lpstr>القيادة والمهارات السلوكية </vt:lpstr>
      <vt:lpstr>العلاقات العامة والإعلام </vt:lpstr>
      <vt:lpstr>الموارد البشرية والتدريب</vt:lpstr>
      <vt:lpstr>الإدارة المالية والمحاسبة وأسو </vt:lpstr>
      <vt:lpstr>الإدارة القانونية وإدارة العقود</vt:lpstr>
      <vt:lpstr>البيئة الرقمية والذكاء الاصطناع</vt:lpstr>
      <vt:lpstr>إدارة المشاريع</vt:lpstr>
      <vt:lpstr>الهندسة والصيانة  </vt:lpstr>
      <vt:lpstr>الصحة والسلامة المهنية </vt:lpstr>
      <vt:lpstr>أنظمة إدارة الجودة ISO</vt:lpstr>
      <vt:lpstr> سلاسل التوريد والخدمات اللوجست</vt:lpstr>
      <vt:lpstr>المبيعات وخدمة العملاء</vt:lpstr>
      <vt:lpstr>تمكين المرأة والمسؤولية الإجتما</vt:lpstr>
      <vt:lpstr>الترفيه والسياحة</vt:lpstr>
      <vt:lpstr>التنظيم المؤسسي والتخطيط الاستر</vt:lpstr>
      <vt:lpstr>الشهادات المهنية في إدارة الأعم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- HDTC</dc:creator>
  <cp:lastModifiedBy>ProBook</cp:lastModifiedBy>
  <cp:lastPrinted>2022-10-17T09:06:37Z</cp:lastPrinted>
  <dcterms:created xsi:type="dcterms:W3CDTF">2019-09-12T08:37:01Z</dcterms:created>
  <dcterms:modified xsi:type="dcterms:W3CDTF">2025-11-27T11:45:56Z</dcterms:modified>
</cp:coreProperties>
</file>